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tabRatio="972" activeTab="8"/>
  </bookViews>
  <sheets>
    <sheet name="ММАЭ" sheetId="1" r:id="rId1"/>
    <sheet name="ЭКТЕОР" sheetId="2" r:id="rId2"/>
    <sheet name="ФИНЭК" sheetId="3" r:id="rId3"/>
    <sheet name="ГОСРЕГ" sheetId="4" r:id="rId4"/>
    <sheet name="СОЦПОЛ" sheetId="5" r:id="rId5"/>
    <sheet name="ЭКПРЕД" sheetId="6" r:id="rId6"/>
    <sheet name="МИРЭК" sheetId="7" r:id="rId7"/>
    <sheet name="ИНСТЭК" sheetId="8" r:id="rId8"/>
    <sheet name="КОГНЭК" sheetId="9" r:id="rId9"/>
    <sheet name="МАРКЕТИНГ" sheetId="10" r:id="rId10"/>
    <sheet name="УПРПРОЕКТ" sheetId="11" r:id="rId11"/>
    <sheet name="УПРФИН" sheetId="12" r:id="rId12"/>
    <sheet name="ИННОВМЕН" sheetId="13" r:id="rId13"/>
    <sheet name="МЕНБИОТЕХ" sheetId="14" r:id="rId14"/>
    <sheet name="МЕЖДФИНУЧ" sheetId="15" r:id="rId15"/>
    <sheet name="УПРРИСК" sheetId="16" r:id="rId16"/>
    <sheet name="МЕЖДБИЗН" sheetId="17" r:id="rId17"/>
  </sheets>
  <definedNames>
    <definedName name="_xlnm._FilterDatabase" localSheetId="3" hidden="1">ГОСРЕГ!$A$3:$J$100</definedName>
    <definedName name="_xlnm._FilterDatabase" localSheetId="12" hidden="1">ИННОВМЕН!$A$3:$J$61</definedName>
    <definedName name="_xlnm._FilterDatabase" localSheetId="7" hidden="1">ИНСТЭК!$B$2:$J$80</definedName>
    <definedName name="_xlnm._FilterDatabase" localSheetId="8" hidden="1">КОГНЭК!$A$2:$J$52</definedName>
    <definedName name="_xlnm._FilterDatabase" localSheetId="9" hidden="1">МАРКЕТИНГ!$A$3:$J$55</definedName>
    <definedName name="_xlnm._FilterDatabase" localSheetId="16" hidden="1">МЕЖДБИЗН!$B$3:$J$11</definedName>
    <definedName name="_xlnm._FilterDatabase" localSheetId="14" hidden="1">МЕЖДФИНУЧ!$A$3:$J$20</definedName>
    <definedName name="_xlnm._FilterDatabase" localSheetId="13" hidden="1">МЕНБИОТЕХ!$A$3:$J$35</definedName>
    <definedName name="_xlnm._FilterDatabase" localSheetId="6" hidden="1">МИРЭК!$A$2:$J$165</definedName>
    <definedName name="_xlnm._FilterDatabase" localSheetId="0" hidden="1">ММАЭ!$A$3:$J$20</definedName>
    <definedName name="_xlnm._FilterDatabase" localSheetId="4" hidden="1">СОЦПОЛ!$B$3:$J$34</definedName>
    <definedName name="_xlnm._FilterDatabase" localSheetId="10" hidden="1">УПРПРОЕКТ!$A$3:$J$178</definedName>
    <definedName name="_xlnm._FilterDatabase" localSheetId="15" hidden="1">УПРРИСК!$A$3:$J$33</definedName>
    <definedName name="_xlnm._FilterDatabase" localSheetId="11" hidden="1">УПРФИН!$B$3:$J$86</definedName>
    <definedName name="_xlnm._FilterDatabase" localSheetId="2" hidden="1">ФИНЭК!$A$3:$J$72</definedName>
    <definedName name="_xlnm._FilterDatabase" localSheetId="5" hidden="1">ЭКПРЕД!$A$3:$J$89</definedName>
    <definedName name="_xlnm._FilterDatabase" localSheetId="1" hidden="1">ЭКТЕОР!$A$2:$J$97</definedName>
  </definedNames>
  <calcPr calcId="145621"/>
</workbook>
</file>

<file path=xl/calcChain.xml><?xml version="1.0" encoding="utf-8"?>
<calcChain xmlns="http://schemas.openxmlformats.org/spreadsheetml/2006/main">
  <c r="D32" i="5" l="1"/>
  <c r="D33" i="5"/>
  <c r="D28" i="9" l="1"/>
  <c r="D6" i="17" l="1"/>
  <c r="D7" i="17"/>
  <c r="D8" i="17"/>
  <c r="D9" i="17"/>
  <c r="D10" i="17"/>
  <c r="D5" i="17"/>
  <c r="D33" i="14"/>
  <c r="D69" i="11"/>
  <c r="D70" i="11"/>
  <c r="D10" i="10"/>
  <c r="D11" i="10"/>
  <c r="D12" i="10"/>
  <c r="D14" i="10"/>
  <c r="D18" i="10"/>
  <c r="D19" i="10"/>
  <c r="D20" i="10"/>
  <c r="D22" i="10"/>
  <c r="D25" i="10"/>
  <c r="D26" i="10"/>
  <c r="D28" i="10"/>
  <c r="D29" i="10"/>
  <c r="D30" i="10"/>
  <c r="D32" i="10"/>
  <c r="D33" i="10"/>
  <c r="D37" i="10"/>
  <c r="D38" i="10"/>
  <c r="D40" i="10"/>
  <c r="D42" i="10"/>
  <c r="D46" i="10"/>
  <c r="D47" i="10"/>
  <c r="D49" i="10"/>
  <c r="D5" i="10"/>
  <c r="D6" i="10" s="1"/>
  <c r="D7" i="10" s="1"/>
  <c r="D6" i="11"/>
  <c r="D7" i="11"/>
  <c r="D9" i="11"/>
  <c r="D10" i="11"/>
  <c r="D13" i="11"/>
  <c r="D14" i="11"/>
  <c r="D15" i="11"/>
  <c r="D16" i="11"/>
  <c r="D18" i="11"/>
  <c r="D19" i="11"/>
  <c r="D20" i="11"/>
  <c r="D21" i="11"/>
  <c r="D23" i="11"/>
  <c r="D24" i="11"/>
  <c r="D26" i="11"/>
  <c r="D27" i="11"/>
  <c r="D29" i="11"/>
  <c r="D30" i="11"/>
  <c r="D31" i="11"/>
  <c r="D32" i="11"/>
  <c r="D34" i="11"/>
  <c r="D35" i="11"/>
  <c r="D37" i="11"/>
  <c r="D38" i="11"/>
  <c r="D39" i="11"/>
  <c r="D40" i="11"/>
  <c r="D41" i="11"/>
  <c r="D42" i="11"/>
  <c r="D46" i="11"/>
  <c r="D48" i="11"/>
  <c r="D51" i="11"/>
  <c r="D53" i="11"/>
  <c r="D54" i="11"/>
  <c r="D55" i="11"/>
  <c r="D57" i="11"/>
  <c r="D58" i="11"/>
  <c r="D59" i="11"/>
  <c r="D60" i="11"/>
  <c r="D65" i="11"/>
  <c r="D67" i="11"/>
  <c r="D5" i="11"/>
  <c r="D13" i="12"/>
  <c r="D14" i="12"/>
  <c r="D15" i="12"/>
  <c r="D16" i="12"/>
  <c r="D17" i="12"/>
  <c r="D19" i="12"/>
  <c r="D21" i="12"/>
  <c r="D23" i="12"/>
  <c r="D24" i="12"/>
  <c r="D25" i="12"/>
  <c r="D26" i="12"/>
  <c r="D28" i="12"/>
  <c r="D29" i="12"/>
  <c r="D30" i="12"/>
  <c r="D31" i="12"/>
  <c r="D32" i="12"/>
  <c r="D36" i="12"/>
  <c r="D39" i="12"/>
  <c r="D41" i="12"/>
  <c r="D43" i="12"/>
  <c r="D45" i="12"/>
  <c r="D48" i="12"/>
  <c r="D49" i="12"/>
  <c r="D51" i="12"/>
  <c r="D54" i="12"/>
  <c r="D55" i="12"/>
  <c r="D57" i="12"/>
  <c r="D59" i="12"/>
  <c r="D61" i="12"/>
  <c r="D62" i="12"/>
  <c r="D64" i="12"/>
  <c r="D67" i="12"/>
  <c r="D68" i="12"/>
  <c r="D70" i="12"/>
  <c r="D71" i="12"/>
  <c r="D73" i="12"/>
  <c r="D76" i="12"/>
  <c r="D79" i="12"/>
  <c r="D81" i="12"/>
  <c r="D5" i="12"/>
  <c r="D6" i="12" s="1"/>
  <c r="D7" i="12" s="1"/>
  <c r="D8" i="10" l="1"/>
  <c r="D8" i="11"/>
  <c r="D8" i="12"/>
  <c r="D6" i="16"/>
  <c r="D8" i="16"/>
  <c r="D9" i="16"/>
  <c r="D10" i="16"/>
  <c r="D11" i="16"/>
  <c r="D12" i="16"/>
  <c r="D15" i="16"/>
  <c r="D16" i="16"/>
  <c r="D18" i="16"/>
  <c r="D19" i="16"/>
  <c r="D5" i="16"/>
  <c r="D7" i="15"/>
  <c r="D8" i="15"/>
  <c r="D5" i="15"/>
  <c r="D6" i="14"/>
  <c r="D7" i="14"/>
  <c r="D10" i="14"/>
  <c r="D12" i="14"/>
  <c r="D13" i="14"/>
  <c r="D14" i="14"/>
  <c r="D15" i="14"/>
  <c r="D17" i="14"/>
  <c r="D18" i="14"/>
  <c r="D20" i="14"/>
  <c r="D21" i="14"/>
  <c r="D24" i="14"/>
  <c r="D25" i="14"/>
  <c r="D28" i="14"/>
  <c r="D29" i="14"/>
  <c r="D30" i="14"/>
  <c r="D5" i="14"/>
  <c r="D8" i="14" s="1"/>
  <c r="D9" i="14" s="1"/>
  <c r="D6" i="13"/>
  <c r="D9" i="13"/>
  <c r="D10" i="13"/>
  <c r="D11" i="13"/>
  <c r="D13" i="13"/>
  <c r="D14" i="13"/>
  <c r="D15" i="13"/>
  <c r="D16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1" i="13"/>
  <c r="D32" i="13"/>
  <c r="D33" i="13"/>
  <c r="D35" i="13"/>
  <c r="D36" i="13"/>
  <c r="D37" i="13"/>
  <c r="D38" i="13"/>
  <c r="D40" i="13"/>
  <c r="D42" i="13"/>
  <c r="D43" i="13"/>
  <c r="D45" i="13"/>
  <c r="D46" i="13"/>
  <c r="D47" i="13"/>
  <c r="D48" i="13"/>
  <c r="D49" i="13"/>
  <c r="D50" i="13"/>
  <c r="D51" i="13"/>
  <c r="D52" i="13"/>
  <c r="D54" i="13"/>
  <c r="D56" i="13"/>
  <c r="D57" i="13"/>
  <c r="D5" i="13"/>
  <c r="D21" i="8"/>
  <c r="D14" i="7"/>
  <c r="D15" i="7"/>
  <c r="D25" i="7"/>
  <c r="D26" i="7"/>
  <c r="D28" i="7"/>
  <c r="D29" i="7"/>
  <c r="D35" i="7"/>
  <c r="D36" i="7"/>
  <c r="D38" i="7"/>
  <c r="D39" i="7"/>
  <c r="D40" i="7"/>
  <c r="D41" i="7"/>
  <c r="D44" i="7"/>
  <c r="D45" i="7"/>
  <c r="D46" i="7"/>
  <c r="D47" i="7"/>
  <c r="D48" i="7"/>
  <c r="D49" i="7"/>
  <c r="D50" i="7"/>
  <c r="D51" i="7"/>
  <c r="D52" i="7"/>
  <c r="D4" i="7"/>
  <c r="D5" i="7" s="1"/>
  <c r="D6" i="7" s="1"/>
  <c r="D9" i="6"/>
  <c r="D12" i="6"/>
  <c r="D17" i="6"/>
  <c r="D18" i="6"/>
  <c r="D20" i="6"/>
  <c r="D28" i="6"/>
  <c r="D29" i="6"/>
  <c r="D33" i="6"/>
  <c r="D35" i="6"/>
  <c r="D36" i="6"/>
  <c r="D37" i="6"/>
  <c r="D41" i="6"/>
  <c r="D42" i="6"/>
  <c r="D44" i="6"/>
  <c r="D45" i="6"/>
  <c r="D46" i="6"/>
  <c r="D47" i="6"/>
  <c r="D49" i="6"/>
  <c r="D50" i="6"/>
  <c r="D51" i="6"/>
  <c r="D52" i="6"/>
  <c r="D53" i="6"/>
  <c r="D54" i="6"/>
  <c r="D55" i="6"/>
  <c r="D56" i="6"/>
  <c r="D57" i="6"/>
  <c r="D59" i="6"/>
  <c r="D60" i="6"/>
  <c r="D62" i="6"/>
  <c r="D63" i="6"/>
  <c r="D64" i="6"/>
  <c r="D65" i="6"/>
  <c r="D67" i="6"/>
  <c r="D68" i="6"/>
  <c r="D69" i="6"/>
  <c r="D70" i="6"/>
  <c r="D72" i="6"/>
  <c r="D74" i="6"/>
  <c r="D76" i="6"/>
  <c r="D77" i="6"/>
  <c r="D78" i="6"/>
  <c r="D80" i="6"/>
  <c r="D81" i="6"/>
  <c r="D82" i="6"/>
  <c r="D84" i="6"/>
  <c r="D85" i="6"/>
  <c r="D86" i="6"/>
  <c r="D87" i="6"/>
  <c r="D88" i="6"/>
  <c r="D5" i="6"/>
  <c r="D6" i="6" s="1"/>
  <c r="D10" i="4"/>
  <c r="D22" i="4"/>
  <c r="D24" i="4"/>
  <c r="D5" i="4"/>
  <c r="D6" i="4" s="1"/>
  <c r="D7" i="4" s="1"/>
  <c r="D5" i="2"/>
  <c r="D6" i="2"/>
  <c r="D8" i="2"/>
  <c r="D14" i="2"/>
  <c r="D16" i="2"/>
  <c r="D19" i="2"/>
  <c r="D20" i="2"/>
  <c r="D21" i="2"/>
  <c r="D22" i="2"/>
  <c r="D23" i="2"/>
  <c r="D25" i="2"/>
  <c r="D26" i="2"/>
  <c r="D29" i="2"/>
  <c r="D31" i="2"/>
  <c r="D32" i="2"/>
  <c r="D33" i="2"/>
  <c r="D35" i="2"/>
  <c r="D36" i="2"/>
  <c r="D37" i="2"/>
  <c r="D38" i="2"/>
  <c r="D39" i="2"/>
  <c r="D40" i="2"/>
  <c r="D44" i="2"/>
  <c r="D45" i="2"/>
  <c r="D48" i="2"/>
  <c r="D50" i="2"/>
  <c r="D4" i="2"/>
  <c r="D7" i="2" s="1"/>
  <c r="D16" i="1"/>
  <c r="D18" i="1"/>
  <c r="D19" i="1"/>
  <c r="D5" i="1"/>
  <c r="D6" i="1" s="1"/>
  <c r="D7" i="1" s="1"/>
  <c r="D8" i="6" l="1"/>
  <c r="D7" i="6"/>
  <c r="D7" i="13"/>
  <c r="D8" i="13" s="1"/>
  <c r="D9" i="2"/>
  <c r="D11" i="14"/>
  <c r="D6" i="15"/>
  <c r="D9" i="10"/>
  <c r="D11" i="11"/>
  <c r="D9" i="12"/>
  <c r="D10" i="12" s="1"/>
  <c r="D11" i="12" s="1"/>
  <c r="D7" i="16"/>
  <c r="D12" i="13"/>
  <c r="D7" i="7"/>
  <c r="D8" i="7"/>
  <c r="D10" i="6"/>
  <c r="D13" i="6" s="1"/>
  <c r="D14" i="6" s="1"/>
  <c r="D11" i="6"/>
  <c r="D8" i="4"/>
  <c r="D10" i="2"/>
  <c r="D8" i="1"/>
  <c r="D7" i="5"/>
  <c r="D9" i="5"/>
  <c r="D11" i="5"/>
  <c r="D14" i="5"/>
  <c r="D17" i="5"/>
  <c r="D19" i="5"/>
  <c r="D23" i="5"/>
  <c r="D27" i="5"/>
  <c r="D5" i="5"/>
  <c r="D8" i="5" s="1"/>
  <c r="D6" i="5"/>
  <c r="D6" i="3"/>
  <c r="D7" i="3"/>
  <c r="D8" i="3"/>
  <c r="D10" i="3"/>
  <c r="D11" i="3"/>
  <c r="D12" i="3"/>
  <c r="D13" i="3"/>
  <c r="D21" i="3"/>
  <c r="D23" i="3"/>
  <c r="D26" i="3"/>
  <c r="D31" i="3"/>
  <c r="D37" i="3"/>
  <c r="D38" i="3"/>
  <c r="D40" i="3" s="1"/>
  <c r="D39" i="3"/>
  <c r="D46" i="3"/>
  <c r="D48" i="3"/>
  <c r="D50" i="3"/>
  <c r="D51" i="3"/>
  <c r="D53" i="3"/>
  <c r="D54" i="3"/>
  <c r="D55" i="3"/>
  <c r="D56" i="3"/>
  <c r="D57" i="3"/>
  <c r="D58" i="3"/>
  <c r="D59" i="3"/>
  <c r="D60" i="3"/>
  <c r="D61" i="3"/>
  <c r="D62" i="3"/>
  <c r="D65" i="3"/>
  <c r="D66" i="3"/>
  <c r="D67" i="3"/>
  <c r="D69" i="3"/>
  <c r="D70" i="3"/>
  <c r="D71" i="3"/>
  <c r="D5" i="3"/>
  <c r="D7" i="9"/>
  <c r="D10" i="9"/>
  <c r="D11" i="9"/>
  <c r="D18" i="9"/>
  <c r="D19" i="9"/>
  <c r="D21" i="9"/>
  <c r="D22" i="9"/>
  <c r="D25" i="9"/>
  <c r="D26" i="9"/>
  <c r="D27" i="9"/>
  <c r="D31" i="9"/>
  <c r="D32" i="9"/>
  <c r="D36" i="9"/>
  <c r="D37" i="9"/>
  <c r="D39" i="9"/>
  <c r="D40" i="9"/>
  <c r="D41" i="9"/>
  <c r="D42" i="9"/>
  <c r="D43" i="9"/>
  <c r="D44" i="9"/>
  <c r="D45" i="9"/>
  <c r="D46" i="9"/>
  <c r="D47" i="9"/>
  <c r="D49" i="9"/>
  <c r="D50" i="9"/>
  <c r="D5" i="9"/>
  <c r="D4" i="9"/>
  <c r="D9" i="3" l="1"/>
  <c r="D14" i="3" s="1"/>
  <c r="D6" i="9"/>
  <c r="D8" i="9" s="1"/>
  <c r="D16" i="14"/>
  <c r="D19" i="14" s="1"/>
  <c r="D22" i="14" s="1"/>
  <c r="D23" i="14" s="1"/>
  <c r="D13" i="10"/>
  <c r="D15" i="10" s="1"/>
  <c r="D9" i="15"/>
  <c r="D16" i="10"/>
  <c r="D12" i="11"/>
  <c r="D17" i="11" s="1"/>
  <c r="D12" i="12"/>
  <c r="D13" i="16"/>
  <c r="D14" i="16" s="1"/>
  <c r="D17" i="13"/>
  <c r="D30" i="13" s="1"/>
  <c r="D9" i="7"/>
  <c r="D15" i="6"/>
  <c r="D9" i="4"/>
  <c r="D11" i="4" s="1"/>
  <c r="D11" i="2"/>
  <c r="D9" i="1"/>
  <c r="D10" i="5"/>
  <c r="D15" i="3"/>
  <c r="D6" i="8"/>
  <c r="D8" i="8" s="1"/>
  <c r="D9" i="8"/>
  <c r="D12" i="8"/>
  <c r="D15" i="8"/>
  <c r="D16" i="8"/>
  <c r="D19" i="8"/>
  <c r="D20" i="8"/>
  <c r="D22" i="8"/>
  <c r="D23" i="8"/>
  <c r="D26" i="8"/>
  <c r="D27" i="8"/>
  <c r="D29" i="8"/>
  <c r="D35" i="8"/>
  <c r="D36" i="8"/>
  <c r="D37" i="8"/>
  <c r="D39" i="8"/>
  <c r="D40" i="8"/>
  <c r="D42" i="8"/>
  <c r="D43" i="8"/>
  <c r="D44" i="8"/>
  <c r="D45" i="8"/>
  <c r="D46" i="8"/>
  <c r="D47" i="8"/>
  <c r="D49" i="8"/>
  <c r="D51" i="8"/>
  <c r="D52" i="8"/>
  <c r="D53" i="8"/>
  <c r="D54" i="8"/>
  <c r="D55" i="8"/>
  <c r="D56" i="8"/>
  <c r="D57" i="8"/>
  <c r="D4" i="8"/>
  <c r="D10" i="7" l="1"/>
  <c r="D12" i="2"/>
  <c r="D9" i="9"/>
  <c r="D12" i="9"/>
  <c r="D13" i="9" s="1"/>
  <c r="D10" i="15"/>
  <c r="D11" i="15" s="1"/>
  <c r="D12" i="15" s="1"/>
  <c r="D5" i="8"/>
  <c r="D7" i="8" s="1"/>
  <c r="D13" i="2"/>
  <c r="D15" i="2" s="1"/>
  <c r="D11" i="7"/>
  <c r="D12" i="7" s="1"/>
  <c r="D17" i="10"/>
  <c r="D21" i="10" s="1"/>
  <c r="D22" i="11"/>
  <c r="D18" i="12"/>
  <c r="D20" i="12" s="1"/>
  <c r="D17" i="16"/>
  <c r="D26" i="14"/>
  <c r="D34" i="13"/>
  <c r="D39" i="13" s="1"/>
  <c r="D41" i="13" s="1"/>
  <c r="D44" i="13" s="1"/>
  <c r="D16" i="6"/>
  <c r="D12" i="4"/>
  <c r="D13" i="4" s="1"/>
  <c r="D14" i="4" s="1"/>
  <c r="D10" i="1"/>
  <c r="D12" i="5"/>
  <c r="D13" i="5" s="1"/>
  <c r="D15" i="5" s="1"/>
  <c r="D16" i="3"/>
  <c r="D14" i="9"/>
  <c r="D15" i="9" s="1"/>
  <c r="D23" i="10" l="1"/>
  <c r="D24" i="10" s="1"/>
  <c r="D10" i="8"/>
  <c r="D11" i="8"/>
  <c r="D17" i="3"/>
  <c r="D20" i="16"/>
  <c r="D22" i="16" s="1"/>
  <c r="D23" i="16" s="1"/>
  <c r="D21" i="16"/>
  <c r="D19" i="6"/>
  <c r="D21" i="6" s="1"/>
  <c r="D13" i="15"/>
  <c r="D27" i="14"/>
  <c r="D31" i="14" s="1"/>
  <c r="D32" i="14" s="1"/>
  <c r="D34" i="14" s="1"/>
  <c r="D25" i="11"/>
  <c r="D28" i="11"/>
  <c r="D22" i="12"/>
  <c r="D53" i="13"/>
  <c r="D13" i="7"/>
  <c r="D22" i="6"/>
  <c r="D23" i="6" s="1"/>
  <c r="D15" i="4"/>
  <c r="D16" i="4" s="1"/>
  <c r="D17" i="2"/>
  <c r="D18" i="2" s="1"/>
  <c r="D24" i="2" s="1"/>
  <c r="D27" i="2" s="1"/>
  <c r="D11" i="1"/>
  <c r="D16" i="5"/>
  <c r="D18" i="5" s="1"/>
  <c r="D18" i="3"/>
  <c r="D19" i="3" s="1"/>
  <c r="D16" i="9"/>
  <c r="D27" i="10" l="1"/>
  <c r="D31" i="10" s="1"/>
  <c r="D34" i="10" s="1"/>
  <c r="D35" i="10" s="1"/>
  <c r="D36" i="10" s="1"/>
  <c r="D39" i="10" s="1"/>
  <c r="D41" i="10" s="1"/>
  <c r="D43" i="10" s="1"/>
  <c r="D44" i="10" s="1"/>
  <c r="D45" i="10" s="1"/>
  <c r="D17" i="8"/>
  <c r="D18" i="8" s="1"/>
  <c r="D13" i="8"/>
  <c r="D14" i="8" s="1"/>
  <c r="D20" i="3"/>
  <c r="D22" i="3"/>
  <c r="D24" i="6"/>
  <c r="D33" i="11"/>
  <c r="D36" i="11" s="1"/>
  <c r="D43" i="11"/>
  <c r="D27" i="12"/>
  <c r="D55" i="13"/>
  <c r="D16" i="7"/>
  <c r="D25" i="6"/>
  <c r="D17" i="4"/>
  <c r="D18" i="4" s="1"/>
  <c r="D19" i="4" s="1"/>
  <c r="D20" i="4" s="1"/>
  <c r="D21" i="4" s="1"/>
  <c r="D23" i="4" s="1"/>
  <c r="D25" i="4" s="1"/>
  <c r="D26" i="4" s="1"/>
  <c r="D28" i="2"/>
  <c r="D30" i="2" s="1"/>
  <c r="D12" i="1"/>
  <c r="D20" i="5"/>
  <c r="D24" i="3"/>
  <c r="D25" i="3" s="1"/>
  <c r="D27" i="3" s="1"/>
  <c r="D17" i="9"/>
  <c r="D20" i="9" s="1"/>
  <c r="D23" i="9" s="1"/>
  <c r="D24" i="9" s="1"/>
  <c r="D48" i="10" l="1"/>
  <c r="D50" i="10" s="1"/>
  <c r="D51" i="10" s="1"/>
  <c r="D52" i="10" s="1"/>
  <c r="D24" i="8"/>
  <c r="D58" i="13"/>
  <c r="D59" i="13" s="1"/>
  <c r="D60" i="13"/>
  <c r="D44" i="11"/>
  <c r="D45" i="11" s="1"/>
  <c r="D34" i="2"/>
  <c r="D41" i="2" s="1"/>
  <c r="D42" i="2" s="1"/>
  <c r="D33" i="12"/>
  <c r="D34" i="12" s="1"/>
  <c r="D35" i="12" s="1"/>
  <c r="D37" i="12" s="1"/>
  <c r="D17" i="7"/>
  <c r="D26" i="6"/>
  <c r="D27" i="6" s="1"/>
  <c r="D30" i="6" s="1"/>
  <c r="D13" i="1"/>
  <c r="D14" i="1" s="1"/>
  <c r="D15" i="1" s="1"/>
  <c r="D17" i="1" s="1"/>
  <c r="D21" i="5"/>
  <c r="D28" i="3"/>
  <c r="D29" i="3" s="1"/>
  <c r="D29" i="9"/>
  <c r="D48" i="8"/>
  <c r="D56" i="11" l="1"/>
  <c r="D47" i="11"/>
  <c r="D49" i="11" s="1"/>
  <c r="D18" i="7"/>
  <c r="D19" i="7" s="1"/>
  <c r="D20" i="7" s="1"/>
  <c r="D21" i="7" s="1"/>
  <c r="D22" i="7" s="1"/>
  <c r="D23" i="7" s="1"/>
  <c r="D25" i="8"/>
  <c r="D30" i="8" s="1"/>
  <c r="D28" i="8"/>
  <c r="D31" i="8" s="1"/>
  <c r="D31" i="6"/>
  <c r="D32" i="6" s="1"/>
  <c r="D38" i="12"/>
  <c r="D40" i="12" s="1"/>
  <c r="D42" i="12" s="1"/>
  <c r="D44" i="12" s="1"/>
  <c r="D46" i="12" s="1"/>
  <c r="D47" i="12" s="1"/>
  <c r="D50" i="12" s="1"/>
  <c r="D52" i="12" s="1"/>
  <c r="D53" i="12" s="1"/>
  <c r="D56" i="12" s="1"/>
  <c r="D58" i="12" s="1"/>
  <c r="D60" i="12" s="1"/>
  <c r="D43" i="2"/>
  <c r="D46" i="2" s="1"/>
  <c r="D47" i="2" s="1"/>
  <c r="D49" i="2" s="1"/>
  <c r="D50" i="11"/>
  <c r="D52" i="11" s="1"/>
  <c r="D53" i="10"/>
  <c r="D54" i="10" s="1"/>
  <c r="D71" i="6"/>
  <c r="D22" i="5"/>
  <c r="D24" i="5" s="1"/>
  <c r="D30" i="3"/>
  <c r="D32" i="3"/>
  <c r="D33" i="3" s="1"/>
  <c r="D34" i="3" s="1"/>
  <c r="D30" i="9"/>
  <c r="D33" i="9" s="1"/>
  <c r="E40" i="10"/>
  <c r="E54" i="10"/>
  <c r="E17" i="10"/>
  <c r="E14" i="10"/>
  <c r="E11" i="10"/>
  <c r="D32" i="8" l="1"/>
  <c r="D33" i="8"/>
  <c r="D34" i="8" s="1"/>
  <c r="D34" i="9"/>
  <c r="D35" i="9" s="1"/>
  <c r="D38" i="9" s="1"/>
  <c r="D48" i="9" s="1"/>
  <c r="D51" i="9" s="1"/>
  <c r="D63" i="12"/>
  <c r="D65" i="12" s="1"/>
  <c r="D34" i="6"/>
  <c r="D35" i="3"/>
  <c r="D36" i="3" s="1"/>
  <c r="D41" i="3" s="1"/>
  <c r="D42" i="3" s="1"/>
  <c r="D61" i="11"/>
  <c r="D62" i="11" s="1"/>
  <c r="D24" i="7"/>
  <c r="D27" i="7" s="1"/>
  <c r="D30" i="7" s="1"/>
  <c r="D31" i="7" s="1"/>
  <c r="D25" i="5"/>
  <c r="D26" i="5" s="1"/>
  <c r="D28" i="5" s="1"/>
  <c r="E59" i="13"/>
  <c r="E60" i="13"/>
  <c r="E33" i="5"/>
  <c r="E10" i="17"/>
  <c r="E23" i="16"/>
  <c r="E21" i="16"/>
  <c r="E22" i="16"/>
  <c r="E12" i="15"/>
  <c r="E13" i="15"/>
  <c r="E32" i="14"/>
  <c r="E33" i="14"/>
  <c r="E34" i="14"/>
  <c r="E83" i="12"/>
  <c r="E84" i="12"/>
  <c r="E85" i="12"/>
  <c r="E69" i="11"/>
  <c r="E72" i="11"/>
  <c r="E71" i="11"/>
  <c r="E70" i="11"/>
  <c r="E53" i="10"/>
  <c r="E52" i="10"/>
  <c r="E51" i="10"/>
  <c r="E55" i="7"/>
  <c r="E4" i="4"/>
  <c r="E4" i="1"/>
  <c r="E19" i="1"/>
  <c r="E5" i="1"/>
  <c r="E15" i="1"/>
  <c r="E11" i="1"/>
  <c r="E16" i="1"/>
  <c r="E12" i="1"/>
  <c r="E10" i="1"/>
  <c r="E8" i="1"/>
  <c r="E18" i="1"/>
  <c r="E17" i="1"/>
  <c r="E9" i="1"/>
  <c r="E13" i="1"/>
  <c r="E14" i="1"/>
  <c r="E6" i="1"/>
  <c r="E7" i="1"/>
  <c r="E3" i="7"/>
  <c r="E4" i="6"/>
  <c r="D38" i="8" l="1"/>
  <c r="D41" i="8" s="1"/>
  <c r="D50" i="8" s="1"/>
  <c r="D58" i="8" s="1"/>
  <c r="D38" i="6"/>
  <c r="D39" i="6" s="1"/>
  <c r="D40" i="6" s="1"/>
  <c r="D43" i="6" s="1"/>
  <c r="D48" i="6" s="1"/>
  <c r="D58" i="6" s="1"/>
  <c r="D61" i="6" s="1"/>
  <c r="D66" i="6" s="1"/>
  <c r="D43" i="3"/>
  <c r="D66" i="12"/>
  <c r="D69" i="12" s="1"/>
  <c r="D72" i="12" s="1"/>
  <c r="D74" i="12" s="1"/>
  <c r="D75" i="12" s="1"/>
  <c r="D77" i="12" s="1"/>
  <c r="D78" i="12" s="1"/>
  <c r="D80" i="12" s="1"/>
  <c r="D82" i="12" s="1"/>
  <c r="D63" i="11"/>
  <c r="D32" i="7"/>
  <c r="D29" i="5"/>
  <c r="D30" i="5" s="1"/>
  <c r="D31" i="5" s="1"/>
  <c r="D33" i="7" l="1"/>
  <c r="D34" i="7" s="1"/>
  <c r="D37" i="7" s="1"/>
  <c r="D42" i="7" s="1"/>
  <c r="D44" i="3"/>
  <c r="D45" i="3" s="1"/>
  <c r="D73" i="6"/>
  <c r="D75" i="6" s="1"/>
  <c r="D79" i="6" s="1"/>
  <c r="D83" i="6" s="1"/>
  <c r="D47" i="3"/>
  <c r="D83" i="12"/>
  <c r="D84" i="12" s="1"/>
  <c r="D64" i="11"/>
  <c r="D66" i="11" s="1"/>
  <c r="D68" i="11" s="1"/>
  <c r="D43" i="7" l="1"/>
  <c r="D53" i="7" s="1"/>
  <c r="D49" i="3"/>
  <c r="D52" i="3" s="1"/>
  <c r="D63" i="3" s="1"/>
  <c r="D64" i="3"/>
  <c r="D85" i="12"/>
  <c r="D71" i="11"/>
  <c r="D72" i="11" s="1"/>
  <c r="D68" i="3" l="1"/>
</calcChain>
</file>

<file path=xl/comments1.xml><?xml version="1.0" encoding="utf-8"?>
<comments xmlns="http://schemas.openxmlformats.org/spreadsheetml/2006/main">
  <authors>
    <author>Автор</author>
  </authors>
  <commentList>
    <comment ref="F47" authorId="0">
      <text>
        <r>
          <rPr>
            <b/>
            <sz val="9"/>
            <color indexed="81"/>
            <rFont val="Tahoma"/>
            <family val="2"/>
            <charset val="204"/>
          </rPr>
          <t>балл изменен по апелляции с 46 на 49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по апелляции с 36 на 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54 на 50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50 на 46 в связи с технической ошибкой проверки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</text>
    </comment>
    <comment ref="F2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48 на 52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38 на 42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44 на 48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44 на 40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36 на 40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<sst xmlns="http://schemas.openxmlformats.org/spreadsheetml/2006/main" count="3709" uniqueCount="617">
  <si>
    <t>ФИО</t>
  </si>
  <si>
    <t>СПЕЦ.</t>
  </si>
  <si>
    <t>ИСТОЧНИК ОЦЕНКИ</t>
  </si>
  <si>
    <t>АНГЛ. ЯЗ.</t>
  </si>
  <si>
    <t>СУММА</t>
  </si>
  <si>
    <t>ОРИГИНАЛ</t>
  </si>
  <si>
    <t>СТАТУС</t>
  </si>
  <si>
    <t>БАЕВА АНАСТАСИЯ ВЛАДИМИРОВНА</t>
  </si>
  <si>
    <t>ЭКЗАМЕН</t>
  </si>
  <si>
    <t>В_КОНКУРСЕ</t>
  </si>
  <si>
    <t>ЭКОНОМИЧЕСКАЯ ТЕОРИЯ</t>
  </si>
  <si>
    <t>АЛИМОВА НЕЛЛИ ЭРФАНОВНА</t>
  </si>
  <si>
    <t>ДА</t>
  </si>
  <si>
    <t>БАЛЫКИН ВЛАДИМИР ИГОРЕВИЧ</t>
  </si>
  <si>
    <t>КУХМАЗОВА ДИАНА ДЖАВИДИНОВНА</t>
  </si>
  <si>
    <t/>
  </si>
  <si>
    <t>КРАСНОСЕЛЬСКИХ АЛЕКСАНДР НИКОЛАЕВИЧ</t>
  </si>
  <si>
    <t>КОШКИНА НАТАЛИЯ РАДИКОВНА</t>
  </si>
  <si>
    <t>КОРЧАГИНА ТАТЬЯНА АНДРЕЕВНА</t>
  </si>
  <si>
    <t>КОРЧАГИНА ЕКАТЕРИНА АНДРЕЕВНА</t>
  </si>
  <si>
    <t>БАТЫРОВ ВАДИМ ВЛАДИМИРОВИЧ</t>
  </si>
  <si>
    <t>БУТУЗОВА АНАСТАСИЯ СЕРГЕЕВНА</t>
  </si>
  <si>
    <t>АБДУЛХАЕВ РУСТАМ ХАЛИЛЕВИЧ</t>
  </si>
  <si>
    <t>ФИЛИМОНОВ ИЛЬЯ ВАЛЕРЬЕВИЧ</t>
  </si>
  <si>
    <t>РАДЬКОВ РОМАН ЕВГЕНЬЕВИЧ</t>
  </si>
  <si>
    <t>IELTS</t>
  </si>
  <si>
    <t>СИТНИКОВ КИРИЛЛ ВЛАДИМИРОВИЧ</t>
  </si>
  <si>
    <t>АФАНАСЬЕВ ВЛАДИСЛАВ ВЛАДИМИРОВИЧ</t>
  </si>
  <si>
    <t>ГРИШИНА АЛЕНА СЕРГЕЕВНА</t>
  </si>
  <si>
    <t>ДОЛГОВА АННА АЛЕКСАНДРОВНА</t>
  </si>
  <si>
    <t>КРОТКОВА ВИКТОРИЯ СЕРГЕЕВНА</t>
  </si>
  <si>
    <t>ХАШАГУЛЬГОВ АЛИ ГИЛАНИЕВИЧ</t>
  </si>
  <si>
    <t>КИПКЕЕВ АЙСА НАЗИРОВИЧ</t>
  </si>
  <si>
    <t>АГАФОНОВ КИРИЛЛ ВИКТОРОВИЧ</t>
  </si>
  <si>
    <t>НЕФЕДОВ АРТЕМ ВИТАЛЬЕВИЧ</t>
  </si>
  <si>
    <t>БИЛАНЕНКО АЛЕКСАНДР НИКОЛАЕВИЧ</t>
  </si>
  <si>
    <t>ВАУЛИНА ДАРЬЯ ВИКТОРОВНА</t>
  </si>
  <si>
    <t>ХОЛОДОВА ВАЛЕРИЯ АЛЕКСЕЕВНА</t>
  </si>
  <si>
    <t>ИЛТЫБАЕВА МАРИНА СЕРГЕЕВНА</t>
  </si>
  <si>
    <t>СТЕПАНОВ ЕВГЕНИЙ ВЛАДИМИРОВИЧ</t>
  </si>
  <si>
    <t>ИСКИНДИРОВ ТИМУР НАРАНОВИЧ</t>
  </si>
  <si>
    <t>ЗЮЗИНА АННА АЛЕКСЕЕВНА</t>
  </si>
  <si>
    <t>КУЛЕЦКАЯ ЛАДА ЕВГЕНЬЕВНА</t>
  </si>
  <si>
    <t>ЖУРАВЛЕВА ПОЛИНА АЛЕКСЕЕВНА</t>
  </si>
  <si>
    <t>ДАШТОЯН ДАВИД ЭДУАРДОВИЧ</t>
  </si>
  <si>
    <t>ТИТОВА ИРИНА АЛЕКСАНДРОВНА</t>
  </si>
  <si>
    <t>САНИШВИЛИ ТАМРИКО ТАМАЗИЕВНА</t>
  </si>
  <si>
    <t>ВОЛЧКОВА ЕКАТЕРИНА АЛЕКСАНДРОВНА</t>
  </si>
  <si>
    <t>КОНОНОВА ВИКТОРИЯ АЛЕКСАНДРОВНА</t>
  </si>
  <si>
    <t>ЦЫГАНОВ АЛЕКСЕЙ ИГОРЕВИЧ</t>
  </si>
  <si>
    <t>КИМ ОЛЬГА ВЛАДИМИРОВНА</t>
  </si>
  <si>
    <t>ШИКОВ ВЛАДИСЛАВ ВЛАДИМИРОВИЧ</t>
  </si>
  <si>
    <t>ЗУБРИНСКАЯ ДАРЬЯ ПАВЛОВНА</t>
  </si>
  <si>
    <t>АНТОНОВА АНАСТАСИЯ ЮРЬЕВНА</t>
  </si>
  <si>
    <t>БУРОВА НИКОЛИНА ВЛАДИМИРОВНА</t>
  </si>
  <si>
    <t>АХМЕТОВА АДЕЛИНА РИНАТОВНА</t>
  </si>
  <si>
    <t>АВЕРЬЯНОВА ЕКАТЕРИНА КОНСТАНТИНОВНА</t>
  </si>
  <si>
    <t>TOEFL</t>
  </si>
  <si>
    <t>КАМАЛЕТДИНОВА КАМИЛА РАВИЛЕВНА</t>
  </si>
  <si>
    <t>ПОЛЕЩУК ВИКТОРИЯ ИГОРЕВНА</t>
  </si>
  <si>
    <t>БОГОМОЛОВА АРИНА ДМИТРИЕВНА</t>
  </si>
  <si>
    <t>ЖИГАНОВ АЛЕКСАНДР ВЛАДИМИРОВИЧ</t>
  </si>
  <si>
    <t>ПАНФИЛОВА ЕЛЕНА АНДРЕЕВНА</t>
  </si>
  <si>
    <t>ПИВОВАРОВ ДАНИЛ АЛЕКСАНДРОВИЧ</t>
  </si>
  <si>
    <t>ИЗМАЙЛОВ АЛЕКСАНДР АЛЕКСАНДРОВИЧ</t>
  </si>
  <si>
    <t>НОСАЧЕВ РОМАН ВИКТОРОВИЧ</t>
  </si>
  <si>
    <t>НАЗАРОВА АННА БОРИСОВНА</t>
  </si>
  <si>
    <t>ТРОФИМОВ АЛЕКСАНДР ОЛЕГОВИЧ</t>
  </si>
  <si>
    <t>ЛЕОНОВ ВЛАДИМИР АЛЕКСЕЕВИЧ</t>
  </si>
  <si>
    <t>ЕВСЕЕВ АЛЕКСЕЙ СЕРГЕЕВИЧ</t>
  </si>
  <si>
    <t>ВЛАСКИН ПАВЕЛ ГЕННАДЬЕВИЧ</t>
  </si>
  <si>
    <t>ЖУМАДИЛОВ ЭЛЬДАР</t>
  </si>
  <si>
    <t>СУЛТАНГАЗИНОВА КАЛАМКАС</t>
  </si>
  <si>
    <t>ЛИТОВЧЕНКО АЛЕКСЕЙ АЛЕКСЕЕВИЧ</t>
  </si>
  <si>
    <t>CAE</t>
  </si>
  <si>
    <t>ХАБИБУЛИНА АМИНА РАФАИЛОВНА</t>
  </si>
  <si>
    <t>КАМИЛЕНОВА АЙГЕРИМ</t>
  </si>
  <si>
    <t>САНДЖИ-ГОРЯЕВ АЮШ НИКОЛАЕВИЧ</t>
  </si>
  <si>
    <t>ПАШКОВСКИЙ КЛИМ</t>
  </si>
  <si>
    <t>№</t>
  </si>
  <si>
    <t>15-16</t>
  </si>
  <si>
    <t>43-44</t>
  </si>
  <si>
    <t>46-47</t>
  </si>
  <si>
    <t>РЕШЕТОВА ЕЛЕНА ИГОРЕВНА</t>
  </si>
  <si>
    <t>ЭКОНОМИКА ПРЕДПРИНИМАТЕЛЬСТВА</t>
  </si>
  <si>
    <t>КАРПИКОВ ИГОРЬ ВЯЧЕСЛАВОВИЧ</t>
  </si>
  <si>
    <t>КЛИМКОВ ДМИТРИЙ ДМИТРИЕВИЧ</t>
  </si>
  <si>
    <t>НАХАТАКЯН ЕКАТЕРИНА ОГАНЕСОВНА</t>
  </si>
  <si>
    <t>ТЮТЧЕНКО ДАРЬЯ ДМИТРИЕВНА</t>
  </si>
  <si>
    <t>БОЖЕВА ЕЛЕНА ОЛЕГОВНА</t>
  </si>
  <si>
    <t>МАЛЬЦЕВА КСЕНИЯ СЕРГЕЕВНА</t>
  </si>
  <si>
    <t>МЕЛЬНИЧУК ИВАН ДМИТРИЕВИЧ</t>
  </si>
  <si>
    <t>ЕВЦИХЕВИЧ АННА ДЕНИСОВНА</t>
  </si>
  <si>
    <t>ХУБИЕВ ИЛЬЯС ХАСАНОВИЧ</t>
  </si>
  <si>
    <t>ЧЕХОВ АРТЁМ БОРИСОВИЧ</t>
  </si>
  <si>
    <t>НАУМОВА МАРИЯ АЛЕКСЕЕВНА</t>
  </si>
  <si>
    <t>ХАЧАТРЯН ВИКТОРИЯ АРМЕНОВНА</t>
  </si>
  <si>
    <t>ЧУМАКОВ ТИМУР ВЛАДИМИРОВИЧ</t>
  </si>
  <si>
    <t>ЧУМАКОВ ДМИТРИЙ ВЛАДИМИРОВИЧ</t>
  </si>
  <si>
    <t>КРЫЛОВЕЦКАЯ ЕЛЕНА ЛЕОНИДОВНА</t>
  </si>
  <si>
    <t>БАРИЕВ АЛЬБЕРТ ДАМИРОВИЧ</t>
  </si>
  <si>
    <t>КУЛИКОВА ЕКАТЕРИНА ВЯЧЕСЛАВОВНА</t>
  </si>
  <si>
    <t>КАРПУКОВА ЕКАТЕРИНА ВИКТОРОВНА</t>
  </si>
  <si>
    <t>ПОСОХОВА ОЛЬГА ГЕННАДЬЕВНА</t>
  </si>
  <si>
    <t>КРАСНИКОВА МАРИЯ ВАСИЛЬЕВНА</t>
  </si>
  <si>
    <t>БУЗУРТАНОВ РУСЛАН БАШИРОВИЧ</t>
  </si>
  <si>
    <t>КУРОЧКИН МАКСИМ ЕВГЕНЬЕВИЧ</t>
  </si>
  <si>
    <t>МОРГУНОВА МАРИЯ КИРИЛЛОВНА</t>
  </si>
  <si>
    <t>МАГОМЕДОВА ЗАИРА МАГОМЕДРАСУЛОВНА</t>
  </si>
  <si>
    <t>КОШЕЛЕВ АНДРЕЙ ВСЕВОЛОДОВИЧ</t>
  </si>
  <si>
    <t>ИМАНОВ ЭЛЬВИН ЭЛЬМАНОВИЧ</t>
  </si>
  <si>
    <t>СОМОВА КСЕНИЯ ГЕННАДЬЕВНА</t>
  </si>
  <si>
    <t>ВОЛКОВА ЕКАТЕРИНА ПАВЛОВНА</t>
  </si>
  <si>
    <t>КОМАРЬКОВ НИКИТА ИВАНОВИЧ</t>
  </si>
  <si>
    <t>БОГАТЫРЕВ МАРК ЕВГЕНЬЕВИЧ</t>
  </si>
  <si>
    <t>БОРОВСКАЯ ДАРЬЯ КОНСТАНТИНОВНА</t>
  </si>
  <si>
    <t>МИРАКЯН ДИАНА ГРИГОРОВНА</t>
  </si>
  <si>
    <t>ЧУНКУРОВ ВЛАДИСЛАВ ЮРЬЕВИЧ</t>
  </si>
  <si>
    <t>ГОЛИКОВА ИРИНА СЕРГЕЕВНА</t>
  </si>
  <si>
    <t>МАМЕДОВА ЗАИРА МАХМУДОВНА</t>
  </si>
  <si>
    <t>ДОЛОТКАЗИН РУСТЕМ МАРАТОВИЧ</t>
  </si>
  <si>
    <t>ЧАРИКОВ АЛЕКСАНДР ИГОРЕВИЧ</t>
  </si>
  <si>
    <t>ДЬЯЧКОВ АЛЕКСЕЙ АЛЕКСАНДРОВИЧ</t>
  </si>
  <si>
    <t>БЫЛКОВ КОНСТАНТИН СЕРГЕЕВИЧ</t>
  </si>
  <si>
    <t>САГИН НИКИТА СЕРГЕЕВИЧ</t>
  </si>
  <si>
    <t>БУХАРОВА АНАСТАСИЯ НИКОЛАЕВНА</t>
  </si>
  <si>
    <t>ФИЛИППОВА АНАСТАСИЯ ДМИТРИЕВНА</t>
  </si>
  <si>
    <t>ТЕЛЕШКАН ЕКАТЕРИНА НИКОЛАЕВНА</t>
  </si>
  <si>
    <t>АКСЕНОВ СЕМЕН АЛЕКСАНДРОВИЧ</t>
  </si>
  <si>
    <t>КАРАЕВА АЛЬБИНА ТАГИРОВНА</t>
  </si>
  <si>
    <t>СЕЛИВЕРСТОВА КРИСТИНА ИГОРЕВНА</t>
  </si>
  <si>
    <t>ТАРАСОВА ВАЛЕНТИНА ВАСИЛЬЕВНА</t>
  </si>
  <si>
    <t>БОГДАНОВА МАРГАРИТА АНДРЕЕВНА</t>
  </si>
  <si>
    <t>ЭБЗЕЕВ АХМАТ КАНАМАТОВИЧ</t>
  </si>
  <si>
    <t>ДМИТРИЕВА ДИАНА СЕРГЕЕВНА</t>
  </si>
  <si>
    <t>БЕЗЗУБЦЕВ ЕВГЕНИЙ АЛЕКСЕЕВИЧ</t>
  </si>
  <si>
    <t>КАБАНОВА ДАРЬЯ ВИКТОРОВНА</t>
  </si>
  <si>
    <t>ИЛЮХИНА ДАРЬЯ ДМИТРИЕВНА</t>
  </si>
  <si>
    <t>ЛУТОХИН МИХАИЛ ОЛЕГОВИЧ</t>
  </si>
  <si>
    <t>РЕДЬКИН АРТЕМ ВЛАДИСЛАВОВИЧ</t>
  </si>
  <si>
    <t>ДРОЗДОВ ДМИТРИЙ ВЛАДИМИРОВИЧ</t>
  </si>
  <si>
    <t>ДУБЫНИНА АЛЕКСАНДРА ИГОРЕВНА</t>
  </si>
  <si>
    <t>СИДОРОВА ЕЛЕНА ЕВГЕНЬЕВНА</t>
  </si>
  <si>
    <t>КУТНЕВА АНАСТАСИЯ ОЛЕГОВНА</t>
  </si>
  <si>
    <t>БУГАЕВА АНАСТАСИЯ ОЛЕГОВНА</t>
  </si>
  <si>
    <t>СИРИЧЕНКО НИКИТА ВАСИЛЬЕВИЧ</t>
  </si>
  <si>
    <t>СУЗИКОВА МАРИЯ АЛЕКСАНДРОВНА</t>
  </si>
  <si>
    <t>ШЕНГЕЛИЯ КРИСТИНА ЭДУАРДОВНА</t>
  </si>
  <si>
    <t>ЧЕРНЕНКО АЛЕКСАНДР АНДРЕЕВИЧ</t>
  </si>
  <si>
    <t>КОЧЕТОВА МАРИНА МАРАТОВНА</t>
  </si>
  <si>
    <t>БРАТЧЕВА ОЛЬГА ДМИТРИЕВНА</t>
  </si>
  <si>
    <t>КАЛЯКИН АЛЕКСЕЙ АЛЕКСАНДРОВИЧ</t>
  </si>
  <si>
    <t>ЧЕРНЫШЕВА МАРИЯ ДМИТРИЕВНА</t>
  </si>
  <si>
    <t>БУШУЕВА НАТАЛЬЯ АНДРЕЕВНА</t>
  </si>
  <si>
    <t>СКРИПКА ЕКАТЕРИНА ВЛАДИМИРОВНА</t>
  </si>
  <si>
    <t>МИНГАЛЕВ АНТОН РОМАНОВИЧ</t>
  </si>
  <si>
    <t>ЦАГОЛОВ ФИЛИПП АЛЕКСАНДРОВИЧ</t>
  </si>
  <si>
    <t>НИКУЛИНА ЮЛИЯ АЛЕКСЕЕВНА</t>
  </si>
  <si>
    <t>ЕРЁМИН ЕГОР ВАСИЛЬЕВИЧ</t>
  </si>
  <si>
    <t>КРУШИНСКИХ СЕРГЕЙ ВАДИМОВИЧ</t>
  </si>
  <si>
    <t>НАЗАРОВА ЮЛИЯ ВИКТОРОВНА</t>
  </si>
  <si>
    <t>АВАКЯН САМВЕЛ АРМЕНОВИЧ</t>
  </si>
  <si>
    <t>МЕРЕНКОВА ИРИНА ВИКТОРОВНА</t>
  </si>
  <si>
    <t>ШУМОВА ЕКАТЕРИНА ВАСИЛЬЕВНА</t>
  </si>
  <si>
    <t>УМАЛАТОВА ЛУИЗА МАЛИКОВНА</t>
  </si>
  <si>
    <t>БАННИКОВА АННА ИЛЬИНИЧНА</t>
  </si>
  <si>
    <t>СКРИПОВА ДАРЬЯ ФЕДОРОВНА</t>
  </si>
  <si>
    <t>ЛЁВИН ЕГОР КИРИЛЛОВИЧ</t>
  </si>
  <si>
    <t>ГАНИЕВА ФИРУЗА МУСА КЫЗЫ</t>
  </si>
  <si>
    <t>ТУШАНОВСКАЯ ЮЛИЯ ПАВЛОВНА</t>
  </si>
  <si>
    <t>КОКАРЕВ ИГОРЬ АНДРЕЕВИЧ</t>
  </si>
  <si>
    <t>АХМЕДОВ АХМЕД АБДУЛАЕВИЧ</t>
  </si>
  <si>
    <t>БЕЛКИН НИКОДИМ МИХАЙЛОВИЧ</t>
  </si>
  <si>
    <t>ГЕОРГИЕВСКИЙ ОЛЕГ ДЕНИСОВИЧ</t>
  </si>
  <si>
    <t>10-11</t>
  </si>
  <si>
    <t>35-36</t>
  </si>
  <si>
    <t>44-45</t>
  </si>
  <si>
    <t>49-50</t>
  </si>
  <si>
    <t>74-75</t>
  </si>
  <si>
    <t>76-77</t>
  </si>
  <si>
    <t>МИРОВАЯ ЭКОНОМИКА</t>
  </si>
  <si>
    <t>БАРСЕГЯН ЛИЛИЯ АРТУРОВНА</t>
  </si>
  <si>
    <t>БЕЙБУТЯН АРМИНЕ ВАРДАНОВНА</t>
  </si>
  <si>
    <t>БОДРОВА ЕКАТЕРИНА АНДРЕЕВНА</t>
  </si>
  <si>
    <t>БОРОДКИНА ЕКАТЕРИНА АНДРЕЕВНА</t>
  </si>
  <si>
    <t>БУЗУЛУКОВА АНГЕЛИКА АЛЕКСАНДРОВНА</t>
  </si>
  <si>
    <t>БУЛДАКОВ АНТОН АНДРЕЕВИЧ</t>
  </si>
  <si>
    <t>ВАРКЕНТИН АНДРЕЙ ЕВГЕНЬЕВИЧ</t>
  </si>
  <si>
    <t>BEC Higher</t>
  </si>
  <si>
    <t>ВОРОНИНА АННА АМАЯКОВНА</t>
  </si>
  <si>
    <t>ГАБАРАЕВА МАДИНА ВЛАДИМИРОВНА</t>
  </si>
  <si>
    <t>ГЕРАСИМОВА НАДЕЖДА АНДРЕЕВНА</t>
  </si>
  <si>
    <t>ГОЛУБЕЙКОВ АНТОН ВЛАДИМИРОВИЧ</t>
  </si>
  <si>
    <t>ГОРОВОЙ ЕВГЕНИЙ ВЛАДИМИРОВИЧ</t>
  </si>
  <si>
    <t>ДЕВОН ЛИНА ЗАЛИМХАНОВНА</t>
  </si>
  <si>
    <t>ЗАМКОВАЯ МАРИЯ ВАДИМОВНА</t>
  </si>
  <si>
    <t>ЗАТУЛКО НАТАЛЬЯ АЛЕКСАНДРОВНА</t>
  </si>
  <si>
    <t>ИВАНОВ ЮЛИАН ЮРЬЕВИЧ</t>
  </si>
  <si>
    <t>ИВАНОВА АЛЕКСАНДРА МИХАЙЛОВНА</t>
  </si>
  <si>
    <t>ИЛЬИНА АЛЕКСАНДРА ГЕННАДЬЕВНА</t>
  </si>
  <si>
    <t>КИМ ЕН ЧЕР</t>
  </si>
  <si>
    <t>КОРМЕЕВ ИВАН АНАТОЛЬЕВИЧ</t>
  </si>
  <si>
    <t>КУРКОВА МАРИЯ АЛЕКСАНДРОВНА</t>
  </si>
  <si>
    <t>ЛАРИОНОВА ЯНА ЭДУАРДОВНА</t>
  </si>
  <si>
    <t>ЛАРЧЕНКО ОКСАНА БОРИСОВНА</t>
  </si>
  <si>
    <t>ЛЕБЕДЕВ ВИТАЛИЙ АЛЕКСАНДРОВИЧ</t>
  </si>
  <si>
    <t>МАКЛАКОВА ЮЛИЯ АЛЕКСАНДРОВНА</t>
  </si>
  <si>
    <t>МАТЫЦЫНА АНАСТАСИЯ МИХАЙЛОВНА</t>
  </si>
  <si>
    <t>МЕЖИДОВА ЭЛИНА УМАРОВНА</t>
  </si>
  <si>
    <t>МОЛОДЕЖНИКОВА КСЕНИЯ ВЛАДИМИРОВНА</t>
  </si>
  <si>
    <t>МОРОЗОВА АНАСТАСИЯ ВЛАДИСЛАВОВНА</t>
  </si>
  <si>
    <t>МОРОЗОВА ДАРЬЯ АНДРЕЕВНА</t>
  </si>
  <si>
    <t>НИКИФОРОВА ВАЛЕРИЯ СЕРГЕЕВНА</t>
  </si>
  <si>
    <t>НИКУЛИЧЕВА АНАСТАСИЯ ГЕННАДЬЕВНА</t>
  </si>
  <si>
    <t>ОСПАНОВА АЙГЕРИМ</t>
  </si>
  <si>
    <t>ПЕТУХОВА ВЕРА ИГОРЕВНА</t>
  </si>
  <si>
    <t>ПОПОВ МАКСИМ АНДРЕЕВИЧ</t>
  </si>
  <si>
    <t>РАУФ АРИН ХАЛЕД</t>
  </si>
  <si>
    <t>РОГОВА КСЕНИЯ СЕРГЕЕВНА</t>
  </si>
  <si>
    <t>РОЗИЕВА МАЛИКА АБДУРАШИТОВНА</t>
  </si>
  <si>
    <t>СВИРИДОВСКИЙ ВЛАДИМИР НИКОЛАЕВИЧ</t>
  </si>
  <si>
    <t>СИНИПОСТОЛ КРИСТИНА АЛЕКСАНДРОВНА</t>
  </si>
  <si>
    <t>СИНЯГИНА ОКСАНА ДЕНИСОВНА</t>
  </si>
  <si>
    <t>СКИТЕР ТАТЬЯНА ВЯЧЕСЛАВОВНА</t>
  </si>
  <si>
    <t>СМИРНОВА АЛИСА СЕРГЕЕВНА</t>
  </si>
  <si>
    <t>СОБОЛЕВ АЛЕКСАНДР ИГОРЕВИЧ</t>
  </si>
  <si>
    <t>СТАЦУРА МАРГАРИТА ЮРЬЕВНА</t>
  </si>
  <si>
    <t>ТИТКОВ ГЛЕБ АЛЕКСАНДРОВИЧ</t>
  </si>
  <si>
    <t>ТУРСУНАЛИЕВА БАХТЫГУЛЬ</t>
  </si>
  <si>
    <t>ФРОЛОВА ЕКАТЕРИНА СЕРГЕЕВНА</t>
  </si>
  <si>
    <t>ХАЙДАРОВ КОБИЛ АБДУСАМЕЕВИЧ</t>
  </si>
  <si>
    <t>ХАМИДУЛЛИН ОРЫНБАЙ ГАРИФОЛЛАУЛЫ</t>
  </si>
  <si>
    <t>ХАРИТОНОВА МАРГАРИТА ВИКТОРОВНА</t>
  </si>
  <si>
    <t>ХУБИЕВ РАМАЗАН КАЙСЫНОВИЧ</t>
  </si>
  <si>
    <t>ШАХБИЕВ МАГОМЕД АБДУЛ-ГИЛАНИЕВИЧ</t>
  </si>
  <si>
    <t>ШИНДИНА ТАТЬЯНА ЮРЬЕВНА</t>
  </si>
  <si>
    <t>ШУВАНОВА ВИКТОРИЯ СЕРГЕЕВНА</t>
  </si>
  <si>
    <t>ЩУКИНА ИРИНА АНДРЕЕВНА</t>
  </si>
  <si>
    <t>41-42</t>
  </si>
  <si>
    <t>ИНСТИТУЦИОНАЛЬНАЯ ЭКОНОМИКА</t>
  </si>
  <si>
    <t>ДАНИЛОВА СВЕТЛАНА ВЛАДИМИРОВНА</t>
  </si>
  <si>
    <t>АЛИЕВА АСИМАН ИЛГАР КЫЗЫ</t>
  </si>
  <si>
    <t>ПАРФЕНОВА АНАСТАСИЯ НИКОЛАЕВНА</t>
  </si>
  <si>
    <t>ЗАГДАЙ КИРИЛЛ ЮРЬЕВИЧ</t>
  </si>
  <si>
    <t>ЕРЕМИН ГЛЕБ АЛЕКСАНДРОВИЧ</t>
  </si>
  <si>
    <t>БОРИСОВА ПОЛИНА СЕРГЕЕВНА</t>
  </si>
  <si>
    <t>ПОЗНЯК ДМИТРИЙ АЛЕКСЕЕВИЧ</t>
  </si>
  <si>
    <t>АНИСИМОВА АННА КОНСТАНТИНОВНА</t>
  </si>
  <si>
    <t>ОГАНЕЗОВ РОБЕРТ РОМАНОВИЧ</t>
  </si>
  <si>
    <t>АНДРЕЕВА АННА АЛЕКСАНДРОВНА</t>
  </si>
  <si>
    <t>ЯКИМЧУК АЛЁНА ДМИТРИЕВНА</t>
  </si>
  <si>
    <t>БОГДАНОВА АННА АЛЕКСАНДРОВНА</t>
  </si>
  <si>
    <t>АКБАЕВ ТЕНГИЗ КАЗБЕКОВИЧ</t>
  </si>
  <si>
    <t>КУПРЮНИНА ВЕРОНИКА ДМИТРИЕВНА</t>
  </si>
  <si>
    <t>МИРОНОВА ИРИНА ИГОРЕВНА</t>
  </si>
  <si>
    <t>КИТАЕВ АРСЕНИЙ ЕВГЕНЬЕВИЧ</t>
  </si>
  <si>
    <t>ЕМЕЛЬЯНОВ ДМИТРИЙ ГЕОРГИЕВИЧ</t>
  </si>
  <si>
    <t>ТОЧЕНЫЙ ТРИФОН СЕРГЕЕВИЧ</t>
  </si>
  <si>
    <t>МУХАМАДИЕВА АЛИЯ РАУФОВНА</t>
  </si>
  <si>
    <t>ИОНКИНА КАРИНА АЛЕКСАНДРОВНА</t>
  </si>
  <si>
    <t>БАГРОВА НАТАЛИЯ СЕРГЕЕВНА</t>
  </si>
  <si>
    <t>ОРЛОВ КИРИЛЛ ИГОРЕВИЧ</t>
  </si>
  <si>
    <t>ВОРОНЕНКО ВЛАДИСЛАВ АЛЕКСЕЕВИЧ</t>
  </si>
  <si>
    <t>ПЛЕМЯШОВА ТАТЬЯНА ГЕННАДЬЕВНА</t>
  </si>
  <si>
    <t>НЕПШЕКУЕВА ГАЛИНА РУСТАМОВНА</t>
  </si>
  <si>
    <t>СЕЛИВЁРСТОВ РОМАН ЕВГЕНЬЕВИЧ</t>
  </si>
  <si>
    <t>МАЛИНОВКИНА АННА ВИКТОРОВНА</t>
  </si>
  <si>
    <t>АТАШЕВА АЙЗА АДИЛЬ КЫЗЫ</t>
  </si>
  <si>
    <t>КОНДРАШОВ СЕРГЕЙ СЕРГЕЕВИЧ</t>
  </si>
  <si>
    <t>ЛИТВИШКОВА АНАСТАСИЯ ИГОРЕВНА</t>
  </si>
  <si>
    <t>МУХАМАДИЕВА АЛЬФИЯ РАУФОВНА</t>
  </si>
  <si>
    <t>ЛАМСКОВА АНАСТАСИЯ ВЛАДИМИРОВНА</t>
  </si>
  <si>
    <t>КАРП АНДРЕЙ КОНСТАНТИНОВИЧ</t>
  </si>
  <si>
    <t>ЛИСИЦА АЛЕНА СЕРГЕЕВНА</t>
  </si>
  <si>
    <t>ВОРОБЬЁВА АНАСТАСИЯ АЛЕКСАНДРОВНА</t>
  </si>
  <si>
    <t>МАНВЕЛЯН АРЕГ АШОТОВИЧ</t>
  </si>
  <si>
    <t>ЧАКИНА ИРИНА ЮРЬЕВНА</t>
  </si>
  <si>
    <t>ХАРИТОНОВ ВЛАДИСЛАВ АЛЕКСАНДРОВИЧ</t>
  </si>
  <si>
    <t>ВАСИЛЬЕВА ЕВГЕНИЯ АЛЕКСАНДРОВНА</t>
  </si>
  <si>
    <t>ЕЛЕКЕНОВ РУСЛАН МАРАТОВИЧ</t>
  </si>
  <si>
    <t>ЧЕРНОЗУБ ДАРЬЯ БОРИСОВНА</t>
  </si>
  <si>
    <t>ГРЕЧИШНИКОВ АНДРЕЙ ДМИТРИЕВИЧ</t>
  </si>
  <si>
    <t>5-6</t>
  </si>
  <si>
    <t>11-12</t>
  </si>
  <si>
    <t>16-17</t>
  </si>
  <si>
    <t>18-19</t>
  </si>
  <si>
    <t>20-21</t>
  </si>
  <si>
    <t>34-35</t>
  </si>
  <si>
    <t>ТРОФИМОВА ЕКАТЕРИНА АЛЕКСЕЕВНА</t>
  </si>
  <si>
    <t>КОСТАНДЯН БАХШИ АРМЕНОВИЧ</t>
  </si>
  <si>
    <t>ФЕДОТОВ АНДРЕЙ АЛЕКСЕЕВИЧ</t>
  </si>
  <si>
    <t>КАРАПЕТЯН ЛУСИНЭ ГЕННАДЬЕВНА</t>
  </si>
  <si>
    <t>СОКОЛОВА ЮЛИЯ ИЛЬИНИЧНА</t>
  </si>
  <si>
    <t>ПОТАПОВА МАРИЯ АЛЕКСАНДРОВНА</t>
  </si>
  <si>
    <t>ШИШЛОВ ИВАН ГРИГОРЬЕВИЧ</t>
  </si>
  <si>
    <t>ПАВЛОВСКАЯ ОЛЕСЯ СЕРГЕЕВНА</t>
  </si>
  <si>
    <t>АБЗАЛЕТДИНОВ АЛЕКСАНДР ГЕОРГИЕВИЧ</t>
  </si>
  <si>
    <t>ГЛАЗОВ ВЛАДИСЛАВ ЛЕОНИДОВИЧ</t>
  </si>
  <si>
    <t>АНДРОСОВА ИРИНА ВЛАДИМИРОВНА</t>
  </si>
  <si>
    <t>КУЗИН АЛЕКСАНДР ДМИТРИЕВИЧ</t>
  </si>
  <si>
    <t>ЩЕРБАКОВ АНТОН СЕРГЕЕВИЧ</t>
  </si>
  <si>
    <t>ТВЕРСКАЯ ДАРЬЯ ИГОРЕВНА</t>
  </si>
  <si>
    <t>ЗАТОНСКАЯ АНАСТАСИЯ АЛЕКСЕЕВНА</t>
  </si>
  <si>
    <t>УНАНЯН ДАВИД АВЕТИКОВИЧ</t>
  </si>
  <si>
    <t>ДЕВЯТЬЯРОВА ЕЛИЗАВЕТА ЭДУАРДОВНА</t>
  </si>
  <si>
    <t>ЕРВАСОВ КАНТЕМИР АЛЬБЕРТОВИЧ</t>
  </si>
  <si>
    <t>ГАБИДУЛИН РУСЛАН АНВАРОВИЧ</t>
  </si>
  <si>
    <t>КОВАЛЕНКО ЕКАТЕРИНА ЮРЬЕВНА</t>
  </si>
  <si>
    <t>ТИМОФЕЕВ ВЛАДИСЛАВ КОНСТАНТИНОВИЧ</t>
  </si>
  <si>
    <t>МХИТАРЯН ДАВИД АГАСИ</t>
  </si>
  <si>
    <t>МИЛОВА ТАТЬЯНА НИКОЛАЕВНА</t>
  </si>
  <si>
    <t>ПОЛЯК РОСТИСЛАВ АЛЕКСАНДРОВИЧ</t>
  </si>
  <si>
    <t>БОНДАРЕНКО АНДРЕЙ АЛЕКСАНДРОВИЧ</t>
  </si>
  <si>
    <t>ЗИНИН АЛЕКСАНДР АЛЕКСАНДРОВИЧ</t>
  </si>
  <si>
    <t>ВОРОНОВ ИЛЬЯ ВАДИМОВИЧ</t>
  </si>
  <si>
    <t>ДИБРОВА АННА ОЛЕГОВНА</t>
  </si>
  <si>
    <t>ТАРНУЕВ ВЛАДИМИР ВЛАДИСЛАВОВИЧ</t>
  </si>
  <si>
    <t>ЛЯПИН АЛЕКСЕЙ ВЛАДИСЛАВОВИЧ</t>
  </si>
  <si>
    <t>КОСТРОМИЦКИХ АЛЕКСАНДРА ВИКТОРОВНА</t>
  </si>
  <si>
    <t>РАМАЗЯН ФИЛИПП АКОПОВИЧ</t>
  </si>
  <si>
    <t>ЧЕРНАЯ АНАСТАСИЯ АЛЕКСЕЕВНА</t>
  </si>
  <si>
    <t>СМИРНОВ РУСЛАН РОМАНОВИЧ</t>
  </si>
  <si>
    <t>ШИРИНОВА ЕКАТЕРИНА АЛЕКСАНДРОВНА</t>
  </si>
  <si>
    <t>ЧУГУНОВА АННА ДМИТРИЕВНА</t>
  </si>
  <si>
    <t>КОСАЕВА ЮЛИЯ СЕРГЕЕВНА</t>
  </si>
  <si>
    <t>ДЖИБИЛОВА ИЛОНА ЦАРАЕВНА</t>
  </si>
  <si>
    <t>ЦИПЛЕВ МИХАИЛ ВЛАДИМИРОВИЧ</t>
  </si>
  <si>
    <t>ПАВЛИХИН АЛЕКСЕЙ МАКСИМОВИЧ</t>
  </si>
  <si>
    <t>БАГАМАЕВА ДЖАМИЛЯ МАГОМЕДРАСУЛОВНА</t>
  </si>
  <si>
    <t>АЛЕЙНИКОВ АЛЕКСЕЙ ИГОРЕВИЧ</t>
  </si>
  <si>
    <t>ДУНАЕВА АЛИНА ИВАНОВНА</t>
  </si>
  <si>
    <t>ПИСАРЕНКОВА МАРИЯ СЕРГЕЕВНА</t>
  </si>
  <si>
    <t>АБДУЛХАМИДОВ АРСЕН АХМЕДШАПИЕВИЧ</t>
  </si>
  <si>
    <t>СОЛОГУБ ЕКАТЕРИНА КОНСТАНТИНОВНА</t>
  </si>
  <si>
    <t>ДАРСАЛИЯ ВЯЧЕСЛАВ ЭДУАРДОВИЧ</t>
  </si>
  <si>
    <t>ЗАТЕКИНА ДАРЬЯ ВЛАДИМИРОВНА</t>
  </si>
  <si>
    <t>ЛАРИОНОВ ИЛЬЯ ИГОРЕВИЧ</t>
  </si>
  <si>
    <t>ЕРМАКОВ НИКИТА МАКСИМОВИЧ</t>
  </si>
  <si>
    <t>ЛЕОНОВ АЛЕКСАНДР ЕВГЕНЬЕВИЧ</t>
  </si>
  <si>
    <t>ЯКОВЛЕВ ЕГОР ОЛЕГОВИЧ</t>
  </si>
  <si>
    <t>АЛЕКСЕЕНКО ВЛАДЛЕНА АНДРЕЕВНА</t>
  </si>
  <si>
    <t>БАТОЖАРГАЛОВ БИМБА БАИРОВИЧ</t>
  </si>
  <si>
    <t>ГАЙНУТДИНОВ ТАХИР РАИСОВИЧ</t>
  </si>
  <si>
    <t>КОПТЕВ АНДРЕЙ АНДРЕЕВИЧ</t>
  </si>
  <si>
    <t>КУЗНЕЦОВА ОЛЬГА АНДРЕЕВНА</t>
  </si>
  <si>
    <t>МАХАДЖИЕВ ДЖАБРАИЛ ХАСЕНОВИЧ</t>
  </si>
  <si>
    <t>АДАМОВ МУРАД ЯХБЕРОВИЧ</t>
  </si>
  <si>
    <t>АРАКЕЛЯН МАРИНЕ АШОТОВНА</t>
  </si>
  <si>
    <t>НАМИС ИЛЬЯ АНДРЕЕВИЧ</t>
  </si>
  <si>
    <t>МОВСИСЯН ШУШАН ЛЕВОНОВНА</t>
  </si>
  <si>
    <t>ГУЛЯЕВ ДЕНИС АЛЕКСАНДРОВИЧ</t>
  </si>
  <si>
    <t>ЛАЗАРИЧЕВ НИКИТА АНДРЕЕВИЧ</t>
  </si>
  <si>
    <t>ЖУКОВА ЕКАТЕРИНА ОЛЕГОВНА</t>
  </si>
  <si>
    <t>МИТЮКОВ АРТЕМ ЭДУАРДОВИЧ</t>
  </si>
  <si>
    <t>САЙФУТДИНОВ ИЛЬСУР ВАКИЛЕВИЧ</t>
  </si>
  <si>
    <t>ИЗМАЙЛОВА АНАСТАСИЯ ЭДЕМОВНА</t>
  </si>
  <si>
    <t>ЛИХОМАНОВ АЛЕКСАНДР КИРИЛЛОВИЧ</t>
  </si>
  <si>
    <t>ПОПОВ НИКОЛАЙ ВИКТОРОВИЧ</t>
  </si>
  <si>
    <t>ВАНЮШИН МИХАИЛ СЕРГЕЕВИЧ</t>
  </si>
  <si>
    <t>БОЕВА ЕКАТЕРИНА СЕРГЕЕВНА</t>
  </si>
  <si>
    <t>ЛАТЫШЕВА МАРИЯ АЛЕКСАНДРОВНА</t>
  </si>
  <si>
    <t>ШОВКОВА ЕКАТЕРИНА СЕРГЕЕВНА</t>
  </si>
  <si>
    <t>КАБАДЖА АЛЕКСАНДР ИССАЕВИЧ</t>
  </si>
  <si>
    <t>ЖУХОВСКАЯ ПОЛИНА</t>
  </si>
  <si>
    <t>ДЕКУН ПОЛИНА ОЛЕГОВНА</t>
  </si>
  <si>
    <t>1-10</t>
  </si>
  <si>
    <t>29-30</t>
  </si>
  <si>
    <t>55-56</t>
  </si>
  <si>
    <t>61-63</t>
  </si>
  <si>
    <t>64-65</t>
  </si>
  <si>
    <t>68-69</t>
  </si>
  <si>
    <t>МЕНЕДЖМЕНТ БИОТЕХНОЛОГИЙ</t>
  </si>
  <si>
    <t>КАРАПЕТЯН АРПЕНИК АЛЬБЕРТОВНА</t>
  </si>
  <si>
    <t>ОВЧИННИКОВА МАРИЯ АЛЕКСЕЕВНА</t>
  </si>
  <si>
    <t>ЖЕВНОВ ДМИТРИЙ СЕРГЕЕВИЧ</t>
  </si>
  <si>
    <t>КОРОЛЕВА АНАСТАСИЯ СЕРГЕЕВНА</t>
  </si>
  <si>
    <t>СОЛОДУХА ТАТЬЯНА АЛЕКСЕЕВНА</t>
  </si>
  <si>
    <t>КОЗЛАКОВА ЕЛЕНА ВАСИЛЬЕВНА</t>
  </si>
  <si>
    <t>КОЛОБАЕВ СЕРГЕЙ АНДРЕЕВИЧ</t>
  </si>
  <si>
    <t>ЕФИМОВ ЮРИЙ СТАНИСЛАВОВИЧ</t>
  </si>
  <si>
    <t>ФОМИНА МАРИЯ ДЕНИСОВНА</t>
  </si>
  <si>
    <t>КАМЕНСКИХ ВЛАДИМИР АЛЕКСАНДРОВИЧ</t>
  </si>
  <si>
    <t>СТАШЕНКО КИРИЛЛ НИКОЛАЕВИЧ</t>
  </si>
  <si>
    <t>ИЛЬИНА ЯРОСЛАВА АЛЕКСАНДРОВНА</t>
  </si>
  <si>
    <t>ИЗВЕРОВА ПОЛИНА АЛЕКСАНДРОВНА</t>
  </si>
  <si>
    <t>ЛЫКОВА МАРИЯ ЕВГЕНЬЕВНА</t>
  </si>
  <si>
    <t>МЕРКУЛОВ ОЛЕГ ОЛЕГОВИЧ</t>
  </si>
  <si>
    <t>РЯЗАНОВА АНАСТАСИЯ АЛЕКСЕЕВНА</t>
  </si>
  <si>
    <t>ЛОПАТО ЕВГЕНИЯ ЮРЬЕВНА</t>
  </si>
  <si>
    <t>МЕЖДУНАРОДНЫЙ ФИНАНСОВЫЙ УЧЕТ И ОТЧЕТНОСТЬ</t>
  </si>
  <si>
    <t>УСОВА НАТАЛИЯ СЕРГЕЕВНА</t>
  </si>
  <si>
    <t>ЕГОРОВ СЕРГЕЙ ВИТАЛЬЕВИЧ</t>
  </si>
  <si>
    <t>ФАН НИНА ВИКТОРОВНА</t>
  </si>
  <si>
    <t>1-2</t>
  </si>
  <si>
    <t>6-7</t>
  </si>
  <si>
    <t>ПАХНЕНКО АНАСТАСИЯ ПЕТРОВНА</t>
  </si>
  <si>
    <t>УПРАВЛЕНИЕ РИСКАМИ И СТРАХОВАНИЕ</t>
  </si>
  <si>
    <t>ТИМОФЕЕВА АНАСТАСИЯ АЛЕКСАНДРОВНА</t>
  </si>
  <si>
    <t>БАЗУЛЬКОВ АНТОН ЮРЬЕВИЧ</t>
  </si>
  <si>
    <t>ГУЗЕЕВ НИКИТА АЛЕКСЕЕВИЧ</t>
  </si>
  <si>
    <t>БАЛАДЬЯН ЯНА СЕРГЕЕВНА</t>
  </si>
  <si>
    <t>МОИСЕЕВА АЛИНА ОЛЕГОВНА</t>
  </si>
  <si>
    <t>ГАДЖИЕВ ЭРКИН ДАВИД ОГЛЫ</t>
  </si>
  <si>
    <t>ЯКОВЛЕВ ПАВЕЛ СЕРГЕЕВИЧ</t>
  </si>
  <si>
    <t>СЕНИН ЕВГЕНИЙ ИГОРЕВИЧ</t>
  </si>
  <si>
    <t>ВОЛЬВИЧ ЛЕОНИД СЕРГЕЕВИЧ</t>
  </si>
  <si>
    <t>АЗАРЕНКО МАРИЯ ВЛАДИМИРОВНА</t>
  </si>
  <si>
    <t>МЕЖДУНАРОДНЫЙ БИЗНЕС И РАЗВИТИЕ</t>
  </si>
  <si>
    <t>ПОЗДНЯКОВА АЛЕКСАНДРА БОРИСОВНА</t>
  </si>
  <si>
    <t>ДАНИЛОВА АЛЕКСАНДРА ВЛАДИМИРОВНА</t>
  </si>
  <si>
    <t>ГАВРИЛОВ ЛУКА ВЯЧЕСЛАВОВИЧ</t>
  </si>
  <si>
    <t>ГРИГОР ПЕТР ОЛЕГОВИЧ</t>
  </si>
  <si>
    <t>БЕЛИЧЕНКО АНАТОЛИЙ СЕРГЕЕВИЧ</t>
  </si>
  <si>
    <t>Статус</t>
  </si>
  <si>
    <t>СМЫШНОВА ЕКАТЕРИНА ИГОРЕВНА</t>
  </si>
  <si>
    <t>НИКУЛИН ВИКТОР АНДРЕЕВИЧ</t>
  </si>
  <si>
    <t>БАРЫШНИКОВ ДМИТРИЙ АНДРЕЕВИЧ</t>
  </si>
  <si>
    <t>АНДРЕЙЦЕВ АНТОН ИГОРЕВИЧ</t>
  </si>
  <si>
    <t>ГАТИНА ЭЛЬМИРА РИНАТОВНА</t>
  </si>
  <si>
    <t>МАСЛОВ АЛЕКСЕЙ АНДРЕЕВИЧ</t>
  </si>
  <si>
    <t>ХРОМОВА ЕКАТЕРИНА ДМИТРИЕВНА</t>
  </si>
  <si>
    <t>КОРОЛЕВА ВАЛЕНТИНА ВЛАДИМИРОВНА</t>
  </si>
  <si>
    <t>МАТЕЙКО АНАСТАСИЯ ВЛАДИМИРОВНА</t>
  </si>
  <si>
    <t>КЛИМЕНТЬЕВА ОЛЬГА ВЛАДИМИРОВНА</t>
  </si>
  <si>
    <t>ЛЕБЕДЕВА АЛЕКСАНДРА ВИКТОРОВНА</t>
  </si>
  <si>
    <t>АНТОНОВ ВЛАДИМИР АЛЕКСАНДРОВИЧ</t>
  </si>
  <si>
    <t>БАТЫРОВ АНУАР СЕРИКХАНОВИЧ</t>
  </si>
  <si>
    <t>10-12</t>
  </si>
  <si>
    <t>ГУРОВ ЕВГЕНИЙ ЭДУАРДОВИЧ</t>
  </si>
  <si>
    <t>ФИНАНСОВАЯ ЭКОНОМИКА</t>
  </si>
  <si>
    <t>ФЕДОРОВ КОНСТАНТИН АЛЕКСАНДРОВИЧ</t>
  </si>
  <si>
    <t>БЫСТРОВА ЕВГЕНИЯ ПАВЛОВНА</t>
  </si>
  <si>
    <t>ДАНЬКОВ НИКИТА ИГОРЬЕВИЧ</t>
  </si>
  <si>
    <t>УСАНОВ ЮРИЙ ВЛАДИМИРОВИЧ</t>
  </si>
  <si>
    <t>ГАЛКИН АНДРЕЙ СЕРГЕЕВИЧ</t>
  </si>
  <si>
    <t>МИТРОХИН АНДРЕЙ СТАНИСЛАВОВИЧ</t>
  </si>
  <si>
    <t>КУНИНА ОЛЬГА БОРИСОВНА</t>
  </si>
  <si>
    <t>РОДИОНОВА ЖАННА СЕРГЕЕВНА</t>
  </si>
  <si>
    <t>ПОДОРОЛЬСКАЯ АННА ВЛАДИМИРОВНА</t>
  </si>
  <si>
    <t>ШЕВЦОВ ГЛЕБ СЕРГЕЕВИЧ</t>
  </si>
  <si>
    <t>СУНЯЕВ АРТЕМ СЕРГЕЕВИЧ</t>
  </si>
  <si>
    <t>КОПЫРИНА ОЛЬГА ОЛЕГОВНА</t>
  </si>
  <si>
    <t>СМИРНОВ СЕРГЕЙ ДМИТРИЕВИЧ</t>
  </si>
  <si>
    <t>ЧИКНАЙКИН АНДРЕЙ ЮРЬЕВИЧ</t>
  </si>
  <si>
    <t>ГРИГОРЯН ВАЛЯ АРМЕНОВНА</t>
  </si>
  <si>
    <t>КОСЯН АРА ВАГЕЕВИЧ</t>
  </si>
  <si>
    <t>ГАЛКИН АЛЕКСЕЙ ДМИТРИЕВИЧ</t>
  </si>
  <si>
    <t>БУРЕХИН РОМАН НИКОЛАЕВИЧ</t>
  </si>
  <si>
    <t>РУЗИНСКИЙ ВЛАДИСЛАВ СТАНИСЛАВОВИЧ</t>
  </si>
  <si>
    <t>РЫЖКОВА МАРИЯ СЕРГЕЕВНА</t>
  </si>
  <si>
    <t>СЕРГЕЕВА АННА МИХАЙЛОВНА</t>
  </si>
  <si>
    <t>САВИНОВ НИКОЛАЙ ИЛЬИЧ</t>
  </si>
  <si>
    <t>БАРАНОВ ДАНИИЛ СЕРГЕЕВИЧ</t>
  </si>
  <si>
    <t>САФИН АЙДАР ВАЛДУРОВИЧ</t>
  </si>
  <si>
    <t>ГОСУДАРСТВЕННАЯ ПОЛИТИКА И РЕГУЛИРОВАНИЕ</t>
  </si>
  <si>
    <t>ПЕТРАШЕВСКАЯ АНАСТАСИЯ СЕРГЕЕВНА</t>
  </si>
  <si>
    <t>СТАРИКОВА ЯНА АЛЕКСАНДРОВНА</t>
  </si>
  <si>
    <t>ОСМИРКО ЯНА ОЛЕГОВНА</t>
  </si>
  <si>
    <t>СЕДАЧОВА ЕКАТЕРИНА СЕРГЕЕВНА</t>
  </si>
  <si>
    <t>ГОСТИЛОВИЧ АЛЕКСАНДР ОЛЕГОВИЧ</t>
  </si>
  <si>
    <t>ИЛЬЯСОВ ДЖАМАЛ МАРАТОВИЧ</t>
  </si>
  <si>
    <t>ПАВЛЕНКО СЕРГЕЙ</t>
  </si>
  <si>
    <t>СЕРОГОДСКАЯ АНАСТАСИЯ ВЛАДИМИРОВНА</t>
  </si>
  <si>
    <t>МАРКЕТИНГ</t>
  </si>
  <si>
    <t>АРАЕВА АЛЕКСАНДРА СЕРГЕЕВНА</t>
  </si>
  <si>
    <t>ОСТРОУШКО АННА АНДРЕЕВНА</t>
  </si>
  <si>
    <t>ГУСОВА ИЛОНА СОСЛАНОВНА</t>
  </si>
  <si>
    <t>БЕЖАНОВА ЕЛЕНА ФЕДОРОВНА</t>
  </si>
  <si>
    <t>СОПУН АННА ДМИТРИЕВНА</t>
  </si>
  <si>
    <t>АКАЛУПИНА АНАСТАСИЯ СЕРГЕЕВНА</t>
  </si>
  <si>
    <t>СУРОВЦЕВА АНАСТАСИЯ АНТОНОВНА</t>
  </si>
  <si>
    <t>САГАЙДАЧНАЯ ЕЛЕНА БОРИСОВНА</t>
  </si>
  <si>
    <t>КОННИКОВ НИКИТА АЛЕКСАНДРОВИЧ</t>
  </si>
  <si>
    <t>ЯКОВЛЕВА КСЕНИЯ ТИМУРОВНА</t>
  </si>
  <si>
    <t>ХИМИЧ МАРИЯ КОНСТАНТИНОВНА</t>
  </si>
  <si>
    <t>ТРОИЦКИЙ НИКИТА НИКОЛАЕВИЧ</t>
  </si>
  <si>
    <t>БЕЛОГЛАЗОВ МИХАИЛ ВЛАДИМИРОВИЧ</t>
  </si>
  <si>
    <t>МАКАРЕНКОВА АНАСТАСИЯ ИГОРЕВНА</t>
  </si>
  <si>
    <t>БАНЧИК КСЕНИЯ МАРКОВНА</t>
  </si>
  <si>
    <t>КУКСОВА ОЛЕСЯ ВЛАДИМИРОВНА</t>
  </si>
  <si>
    <t>ЕГОРОВА ДАРЬЯ АЛЕКСЕЕВНА</t>
  </si>
  <si>
    <t>РЫЖОВА ЕЛИЗАВЕТА МАКСИМОВНА</t>
  </si>
  <si>
    <t>ТАДЕВОСЯН ТАТЕВИК САРГИСОВНА</t>
  </si>
  <si>
    <t>СТАХАНОВА ДАРЬЯ АЛЕКСАНДРОВНА</t>
  </si>
  <si>
    <t>КОРНЮШИНА НАТАЛЬЯ АЛЕКСАНДРОВНА</t>
  </si>
  <si>
    <t>КОРНИЕНКО ЮЛИЯ АЛЕКСАНДРОВНА</t>
  </si>
  <si>
    <t>СТУКАЛОВ АЛЕКСАНДР АЛЕКСЕЕВИЧ</t>
  </si>
  <si>
    <t>КОВАЛЕВА ВЛАДИСЛАВА КОНСТАНТИНОВНА</t>
  </si>
  <si>
    <t>ГРИЦИНА СВЕТЛАНА ВЛАДИМИРОВНА</t>
  </si>
  <si>
    <t>КОРОТКОВ КИРИЛЛ СЕРГЕЕВИЧ</t>
  </si>
  <si>
    <t>ТЯГУН АНАСТАСИЯ АЛЕКСЕЕВНА</t>
  </si>
  <si>
    <t>МАШКОВЦЕВ АЛЕКСЕЙ ЭДУАРДОВИЧ</t>
  </si>
  <si>
    <t>ТЕКЛИНА ЕКАТЕРИНА ВЯЧЕСЛАВОВНА</t>
  </si>
  <si>
    <t>БОГДАНОВА АНАСТАСИЯ СЕРГЕЕВНА</t>
  </si>
  <si>
    <t>МИХНЕВИЧ АННА ДМИТРИЕВНА</t>
  </si>
  <si>
    <t>СТЕПАНОВ ИГОРЬ АНДРЕЕВИЧ</t>
  </si>
  <si>
    <t>ПРОСКУРЯКОВА АНАСТАСИЯ АЛЕКСАНДРОВНА</t>
  </si>
  <si>
    <t>36-37</t>
  </si>
  <si>
    <t>УПРАВЛЕНИЕ ПРОЕКТАМИ</t>
  </si>
  <si>
    <t>КЛЕКОТ ВЛАДИСЛАВ АНДРЕЕВИЧ</t>
  </si>
  <si>
    <t>ЦВЕТКОВ СЕРГЕЙ ВЛАДИМИРОВИЧ</t>
  </si>
  <si>
    <t>АБДРАШЕВ НУРСУЛТАН</t>
  </si>
  <si>
    <t>ГОНЧАРЕНКО АЛЕКСАНДРА АНДРЕЕВНА</t>
  </si>
  <si>
    <t>МАКОВЛЕВА ИРИНА АНДРЕЕВНА</t>
  </si>
  <si>
    <t>МАШАРСКИЙ СЕРГЕЙ СЕРГЕЕВИЧ</t>
  </si>
  <si>
    <t>ЗАВАДСКАЯ ЯНА ВЛАДИМИРОВНА</t>
  </si>
  <si>
    <t>БЕССОНОВ АНТОН ДМИТРИЕВИЧ</t>
  </si>
  <si>
    <t>РОГОЗИНА ЕКАТЕРИНА ВИТАЛЬЕВНА</t>
  </si>
  <si>
    <t>МАНВЕЛЯН ЭРИК ГЕОРГИЕВИЧ</t>
  </si>
  <si>
    <t>ЛАЗУТА НАДЕЖДА АЛЕКСАНДРОВНА</t>
  </si>
  <si>
    <t>ЗУЕВ КОНСТАНТИН ИВАНОВИЧ</t>
  </si>
  <si>
    <t>ЗАРОВНЯННЫХ АЛЕКСАНДР АЛЕКСАНДРОВИЧ</t>
  </si>
  <si>
    <t>17-18</t>
  </si>
  <si>
    <t>20-22</t>
  </si>
  <si>
    <t>23-24</t>
  </si>
  <si>
    <t>30-31</t>
  </si>
  <si>
    <t>50-51</t>
  </si>
  <si>
    <t>57-58</t>
  </si>
  <si>
    <t>СУНЬ МЭЙХУЭЙ</t>
  </si>
  <si>
    <t>ХСУ ШАНГ НУНГ</t>
  </si>
  <si>
    <t>ЛИ СИНЖУН</t>
  </si>
  <si>
    <t>ФАНЬ ЮЙПИН</t>
  </si>
  <si>
    <t>ЧУН ХЕ ВУН</t>
  </si>
  <si>
    <t>ДЭН ЮЙИН</t>
  </si>
  <si>
    <t>Е СИМЭН</t>
  </si>
  <si>
    <t>ЛЮ МИН</t>
  </si>
  <si>
    <t>ВАН ЮЙШАНЬ</t>
  </si>
  <si>
    <t>ЛИ МИНЦЗЕ</t>
  </si>
  <si>
    <t>СУН ЮЙТИН</t>
  </si>
  <si>
    <t>ШИ НЮИЛАН</t>
  </si>
  <si>
    <t>ГАДЖИЗАДЕ ЭЛЬВИН АДАЛАТ ОГЛЫ</t>
  </si>
  <si>
    <t>ЧЖАН ЦЗИНСЮАНЬ</t>
  </si>
  <si>
    <t>БАБЕНКО АРТЁМС</t>
  </si>
  <si>
    <t>ДУН СЮАНЬ</t>
  </si>
  <si>
    <t>АСТАПКОВИЧ МАТВЕЙ</t>
  </si>
  <si>
    <t>ЧЖАН СЫЮАНЬ</t>
  </si>
  <si>
    <t>ЛЯХОВ СЕРГЕЙ</t>
  </si>
  <si>
    <t>БЕКТАЕВ РАХИМБЕК</t>
  </si>
  <si>
    <t>ЧЭНЬ ГУАНХУН</t>
  </si>
  <si>
    <t>1-11</t>
  </si>
  <si>
    <t>19-22</t>
  </si>
  <si>
    <t>27-28</t>
  </si>
  <si>
    <t>СОЦИАЛЬНАЯ ПОЛИТИКА</t>
  </si>
  <si>
    <t>РОЖКОВА НАТАЛЬЯ АЛЕКСАНДРОВНА</t>
  </si>
  <si>
    <t>ДЖУМАЕВА ЗАРИНА ОЛИМОВНА</t>
  </si>
  <si>
    <t>БАРИНОВА АЛИНА ИГОРЕВНА</t>
  </si>
  <si>
    <t>МУЧАЕВА ГАЛДАНА ИГОРЕВНА</t>
  </si>
  <si>
    <t>ГОЛОБОРОДЬКО АЛЕКСАНДРА ЕВГЕНЬЕВНА</t>
  </si>
  <si>
    <t>ЦЫНСКИЙ НИКОЛАЙ НИКОЛАЕВИЧ</t>
  </si>
  <si>
    <t>УТЕШЕВ РУСЛАН ШАЙХУЛЛОВИЧ</t>
  </si>
  <si>
    <t>13-14</t>
  </si>
  <si>
    <t>21-22</t>
  </si>
  <si>
    <t>КОГНИТИВНАЯ ЭКОНОМИКА</t>
  </si>
  <si>
    <t>КОЖЕЧКИНА ЕКАТЕРИНА ВИКТОРОВНА</t>
  </si>
  <si>
    <t>КАЗЬМИНА ВАЛЕРИЯ ГЕННАДЬЕВНА</t>
  </si>
  <si>
    <t>ВАСИЛЬЕВ АЛЕКСЕЙ ВЛАДИМИРОВИЧ</t>
  </si>
  <si>
    <t>МАЛОВА АННА АЛЕКСЕЕВНА</t>
  </si>
  <si>
    <t>ЧЕРЕПНИНА КСЕНИЯ АЛЕКСАНДРОВНА</t>
  </si>
  <si>
    <t>ЕРОШОВ НИКИТА ВЛАДИМИРОВИЧ</t>
  </si>
  <si>
    <t>КУЗЬМУК ОЛЬГА</t>
  </si>
  <si>
    <t>ЕРЕЗА ЕКАТЕРИНА ИГОРЕВНА</t>
  </si>
  <si>
    <t>14-15</t>
  </si>
  <si>
    <t>ИННОВАЦИОННЫЙ МЕНЕДЖМЕНТ</t>
  </si>
  <si>
    <t>СИБИРЦЕВ ИЛЬЯ ДМИТРИЕВИЧ</t>
  </si>
  <si>
    <t>СУМАРОКОВА ЮЛИЯ БОРИСОВНА</t>
  </si>
  <si>
    <t>КОСТИН СВЯТОСЛАВ ВЛАДИМИРОВИЧ</t>
  </si>
  <si>
    <t>ЗДИЛАР НИКИТА</t>
  </si>
  <si>
    <t>АРХИПОВА ИРИНА АНДРЕЕВНА</t>
  </si>
  <si>
    <t>ЧЕРНЯВСКАЯ ПОЛИНА ВЛАДИСЛАВОВНА</t>
  </si>
  <si>
    <t>42-43</t>
  </si>
  <si>
    <t>CFA IRC</t>
  </si>
  <si>
    <t>Growth Driver</t>
  </si>
  <si>
    <t>УНИВЕРСИАДА ПО ЭКОНОМЕТРИКЕ</t>
  </si>
  <si>
    <t>УНИВЕРСИАДА "ЛОМОНОСОВ" ПО МАРКЕТИНГУ</t>
  </si>
  <si>
    <t>ин 1</t>
  </si>
  <si>
    <t>крым1</t>
  </si>
  <si>
    <t>Крым 1</t>
  </si>
  <si>
    <t>ИН 1</t>
  </si>
  <si>
    <t>ИН 2</t>
  </si>
  <si>
    <t>ИН 3</t>
  </si>
  <si>
    <t>ИН 4</t>
  </si>
  <si>
    <t xml:space="preserve">ИН 1 </t>
  </si>
  <si>
    <t>УПРАВЛЕНИЕ ФИНАНСАМИ КОМПАНИЙ И ФИНАНСОВЫМИ ИНСТИТУТАМИ</t>
  </si>
  <si>
    <t>ИН1</t>
  </si>
  <si>
    <t>ЗАБРАЛА ДОКУМЕНТЫ</t>
  </si>
  <si>
    <t>КРЫМ 1</t>
  </si>
  <si>
    <t>диплом</t>
  </si>
  <si>
    <t>ММАЭ</t>
  </si>
  <si>
    <t>ЗАБРАЛ ДОКУМЕНТЫ</t>
  </si>
  <si>
    <t>45-46</t>
  </si>
  <si>
    <t>48-49</t>
  </si>
  <si>
    <t>19-20</t>
  </si>
  <si>
    <t>ЗАБРАЛА ДОКУМЕНТЫ ИЗ ОБЩЕГО КОНКУРСА</t>
  </si>
  <si>
    <t>РЕКОМЕНДОВАН НА БЮДЖЕТ</t>
  </si>
  <si>
    <t>РЕКОМЕНДОВАН НА ДОГОВОР</t>
  </si>
  <si>
    <t>РЕКОМЕНДОВАН НА ДОГОВОР, В КОНКУРСЕ НА БЮДЖЕТ</t>
  </si>
  <si>
    <t>ЗАБРАЛ ДОКУМЕНТЫ ИЗ ОБЩЕГО КОНКУРСА</t>
  </si>
  <si>
    <t xml:space="preserve">ЗАБРАЛ ДОКУМЕНТЫ </t>
  </si>
  <si>
    <t xml:space="preserve">Крым </t>
  </si>
  <si>
    <t>БЮДЖЕТ</t>
  </si>
  <si>
    <t>КОНТРАКТ</t>
  </si>
  <si>
    <t>ОРИГ</t>
  </si>
  <si>
    <t>КОНТАКТ</t>
  </si>
  <si>
    <t>ЗАБРАЛА ДОК ИЗ ОБЩ КОНК</t>
  </si>
  <si>
    <t>БЮДЖЕТ 5       КОНТРАКТ 20</t>
  </si>
  <si>
    <t>Приём на программу завершен</t>
  </si>
  <si>
    <t>ЗАЧИСЛЕН НА БЮДЖЕТ 18.08.2016</t>
  </si>
  <si>
    <t>не подан оригинал диплома = выбыл из конкурса</t>
  </si>
  <si>
    <t>ЗАЧИСЛЕН НА БЮДЖЕТ 18.08.2017</t>
  </si>
  <si>
    <t>ЗАЧИСЛЕН НА БЮДЖЕТ 18.08.2018</t>
  </si>
  <si>
    <t>БУДЕТ ЗАЧИСЛЕН ПРИ НАЛИЧИИ ДОГОВОРА И ОПЛАТЫ 1го СЕМЕСТРА</t>
  </si>
  <si>
    <t>БУДЕТ ЗАЧИСЛЕН ПРИ НАЛИЧИИ ДОГОВОРА И ОПЛАТЫ 1го СЕМЕСТРА, В КОНКУРСЕ НА БЮДЖЕТ</t>
  </si>
  <si>
    <t>ЗАБРАЛА ДОКУМЕНТЫ ПОСЛЕ ЗАЧИСЛЕНИЯ</t>
  </si>
  <si>
    <t>ЗАБРАЛ ДОКУМЕНТЫ ПОСЛЕ ЗАЧИСЛЕНИЯ</t>
  </si>
  <si>
    <t>ОТКАЗ В СТАТУСЕ СООТЕЧЕСТВЕННИКА</t>
  </si>
  <si>
    <t>ЗАЧИСЛЕН НА БЮДЖЕТ 20.08.2016</t>
  </si>
  <si>
    <t>РЕКОМЕНДОВАН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</si>
</sst>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8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0" xfId="0" applyFont="1" applyFill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Font="1" applyFill="1"/>
    <xf numFmtId="0" fontId="8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7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14" fillId="0" borderId="0" xfId="0" applyFont="1"/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/>
    <xf numFmtId="0" fontId="17" fillId="0" borderId="0" xfId="0" applyFont="1"/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18" fillId="0" borderId="0" xfId="0" applyFont="1" applyFill="1"/>
    <xf numFmtId="0" fontId="18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20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2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21"/>
  <sheetViews>
    <sheetView workbookViewId="0">
      <selection activeCell="B28" sqref="B28"/>
    </sheetView>
  </sheetViews>
  <sheetFormatPr defaultColWidth="9.140625" defaultRowHeight="12.75" x14ac:dyDescent="0.2"/>
  <cols>
    <col min="1" max="1" width="8" style="2" bestFit="1" customWidth="1"/>
    <col min="2" max="2" width="34.140625" style="9" bestFit="1" customWidth="1"/>
    <col min="3" max="3" width="8.5703125" style="8" bestFit="1" customWidth="1"/>
    <col min="4" max="4" width="3" style="8" bestFit="1" customWidth="1"/>
    <col min="5" max="5" width="7.140625" style="2" bestFit="1" customWidth="1"/>
    <col min="6" max="6" width="5.5703125" style="2" bestFit="1" customWidth="1"/>
    <col min="7" max="7" width="9.5703125" style="2" bestFit="1" customWidth="1"/>
    <col min="8" max="8" width="5.5703125" style="2" bestFit="1" customWidth="1"/>
    <col min="9" max="9" width="11.85546875" style="2" bestFit="1" customWidth="1"/>
    <col min="10" max="10" width="42.5703125" style="2" bestFit="1" customWidth="1"/>
    <col min="11" max="16384" width="9.140625" style="9"/>
  </cols>
  <sheetData>
    <row r="1" spans="1:10" x14ac:dyDescent="0.2">
      <c r="B1" s="7" t="s">
        <v>587</v>
      </c>
      <c r="C1" s="8" t="s">
        <v>599</v>
      </c>
      <c r="D1" s="8">
        <v>15</v>
      </c>
    </row>
    <row r="2" spans="1:10" ht="15.75" x14ac:dyDescent="0.25">
      <c r="B2" s="112" t="s">
        <v>605</v>
      </c>
    </row>
    <row r="3" spans="1:10" s="13" customFormat="1" ht="25.5" x14ac:dyDescent="0.25">
      <c r="A3" s="10" t="s">
        <v>79</v>
      </c>
      <c r="B3" s="11" t="s">
        <v>0</v>
      </c>
      <c r="C3" s="12" t="s">
        <v>586</v>
      </c>
      <c r="D3" s="12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413</v>
      </c>
    </row>
    <row r="4" spans="1:10" x14ac:dyDescent="0.2">
      <c r="A4" s="14" t="s">
        <v>585</v>
      </c>
      <c r="B4" s="15" t="s">
        <v>224</v>
      </c>
      <c r="C4" s="16" t="s">
        <v>12</v>
      </c>
      <c r="D4" s="16">
        <v>1</v>
      </c>
      <c r="E4" s="4">
        <f>SUM(F4,H4)</f>
        <v>117</v>
      </c>
      <c r="F4" s="17">
        <v>40</v>
      </c>
      <c r="G4" s="4" t="s">
        <v>8</v>
      </c>
      <c r="H4" s="17">
        <v>77</v>
      </c>
      <c r="I4" s="4" t="s">
        <v>8</v>
      </c>
      <c r="J4" s="4" t="s">
        <v>606</v>
      </c>
    </row>
    <row r="5" spans="1:10" x14ac:dyDescent="0.2">
      <c r="A5" s="14">
        <v>1</v>
      </c>
      <c r="B5" s="15" t="s">
        <v>424</v>
      </c>
      <c r="C5" s="16"/>
      <c r="D5" s="18" t="str">
        <f>IF(C5="Да",  MAX($D$4:D4)+1,"")</f>
        <v/>
      </c>
      <c r="E5" s="4">
        <f t="shared" ref="E5:E19" si="0">SUM(F5,H5)</f>
        <v>153</v>
      </c>
      <c r="F5" s="17">
        <v>58</v>
      </c>
      <c r="G5" s="4" t="s">
        <v>8</v>
      </c>
      <c r="H5" s="17">
        <v>95</v>
      </c>
      <c r="I5" s="4" t="s">
        <v>25</v>
      </c>
      <c r="J5" s="86" t="s">
        <v>607</v>
      </c>
    </row>
    <row r="6" spans="1:10" x14ac:dyDescent="0.2">
      <c r="A6" s="14">
        <v>2</v>
      </c>
      <c r="B6" s="15" t="s">
        <v>415</v>
      </c>
      <c r="C6" s="16" t="s">
        <v>12</v>
      </c>
      <c r="D6" s="18">
        <f>IF(C6="Да",  MAX($D$4:D5)+1,"")</f>
        <v>2</v>
      </c>
      <c r="E6" s="4">
        <f t="shared" si="0"/>
        <v>148</v>
      </c>
      <c r="F6" s="17">
        <v>55</v>
      </c>
      <c r="G6" s="4" t="s">
        <v>8</v>
      </c>
      <c r="H6" s="17">
        <v>93</v>
      </c>
      <c r="I6" s="4" t="s">
        <v>8</v>
      </c>
      <c r="J6" s="4" t="s">
        <v>606</v>
      </c>
    </row>
    <row r="7" spans="1:10" x14ac:dyDescent="0.2">
      <c r="A7" s="14">
        <v>3</v>
      </c>
      <c r="B7" s="15" t="s">
        <v>414</v>
      </c>
      <c r="C7" s="16" t="s">
        <v>12</v>
      </c>
      <c r="D7" s="18">
        <f>IF(C7="Да",  MAX($D$4:D6)+1,"")</f>
        <v>3</v>
      </c>
      <c r="E7" s="4">
        <f t="shared" si="0"/>
        <v>145</v>
      </c>
      <c r="F7" s="17">
        <v>50</v>
      </c>
      <c r="G7" s="4" t="s">
        <v>8</v>
      </c>
      <c r="H7" s="17">
        <v>95</v>
      </c>
      <c r="I7" s="4" t="s">
        <v>8</v>
      </c>
      <c r="J7" s="4" t="s">
        <v>606</v>
      </c>
    </row>
    <row r="8" spans="1:10" x14ac:dyDescent="0.2">
      <c r="A8" s="14">
        <v>4</v>
      </c>
      <c r="B8" s="15" t="s">
        <v>252</v>
      </c>
      <c r="C8" s="16" t="s">
        <v>12</v>
      </c>
      <c r="D8" s="18">
        <f>IF(C8="Да",  MAX($D$4:D7)+1,"")</f>
        <v>4</v>
      </c>
      <c r="E8" s="4">
        <f t="shared" si="0"/>
        <v>139</v>
      </c>
      <c r="F8" s="17">
        <v>40</v>
      </c>
      <c r="G8" s="4" t="s">
        <v>8</v>
      </c>
      <c r="H8" s="17">
        <v>99</v>
      </c>
      <c r="I8" s="4" t="s">
        <v>8</v>
      </c>
      <c r="J8" s="4" t="s">
        <v>606</v>
      </c>
    </row>
    <row r="9" spans="1:10" x14ac:dyDescent="0.2">
      <c r="A9" s="14">
        <v>5</v>
      </c>
      <c r="B9" s="15" t="s">
        <v>416</v>
      </c>
      <c r="C9" s="16" t="s">
        <v>12</v>
      </c>
      <c r="D9" s="18">
        <f>IF(C9="Да",  MAX($D$4:D8)+1,"")</f>
        <v>5</v>
      </c>
      <c r="E9" s="4">
        <f t="shared" si="0"/>
        <v>137</v>
      </c>
      <c r="F9" s="17">
        <v>40</v>
      </c>
      <c r="G9" s="4" t="s">
        <v>8</v>
      </c>
      <c r="H9" s="17">
        <v>97</v>
      </c>
      <c r="I9" s="4" t="s">
        <v>8</v>
      </c>
      <c r="J9" s="4" t="s">
        <v>606</v>
      </c>
    </row>
    <row r="10" spans="1:10" x14ac:dyDescent="0.2">
      <c r="A10" s="14">
        <v>6</v>
      </c>
      <c r="B10" s="15" t="s">
        <v>189</v>
      </c>
      <c r="C10" s="16" t="s">
        <v>12</v>
      </c>
      <c r="D10" s="18">
        <f>IF(C10="Да",  MAX($D$4:D9)+1,"")</f>
        <v>6</v>
      </c>
      <c r="E10" s="4">
        <f t="shared" si="0"/>
        <v>134</v>
      </c>
      <c r="F10" s="17">
        <v>50</v>
      </c>
      <c r="G10" s="4" t="s">
        <v>8</v>
      </c>
      <c r="H10" s="17">
        <v>84</v>
      </c>
      <c r="I10" s="4" t="s">
        <v>8</v>
      </c>
      <c r="J10" s="4" t="s">
        <v>606</v>
      </c>
    </row>
    <row r="11" spans="1:10" x14ac:dyDescent="0.2">
      <c r="A11" s="14">
        <v>7</v>
      </c>
      <c r="B11" s="15" t="s">
        <v>422</v>
      </c>
      <c r="C11" s="16" t="s">
        <v>12</v>
      </c>
      <c r="D11" s="18">
        <f>IF(C11="Да",  MAX($D$4:D10)+1,"")</f>
        <v>7</v>
      </c>
      <c r="E11" s="4">
        <f t="shared" si="0"/>
        <v>134</v>
      </c>
      <c r="F11" s="17">
        <v>44</v>
      </c>
      <c r="G11" s="4" t="s">
        <v>8</v>
      </c>
      <c r="H11" s="17">
        <v>90</v>
      </c>
      <c r="I11" s="4" t="s">
        <v>57</v>
      </c>
      <c r="J11" s="4" t="s">
        <v>606</v>
      </c>
    </row>
    <row r="12" spans="1:10" x14ac:dyDescent="0.2">
      <c r="A12" s="14">
        <v>8</v>
      </c>
      <c r="B12" s="15" t="s">
        <v>43</v>
      </c>
      <c r="C12" s="16" t="s">
        <v>12</v>
      </c>
      <c r="D12" s="18">
        <f>IF(C12="Да",  MAX($D$4:D11)+1,"")</f>
        <v>8</v>
      </c>
      <c r="E12" s="4">
        <f t="shared" si="0"/>
        <v>133</v>
      </c>
      <c r="F12" s="17">
        <v>47</v>
      </c>
      <c r="G12" s="4" t="s">
        <v>8</v>
      </c>
      <c r="H12" s="17">
        <v>86</v>
      </c>
      <c r="I12" s="4" t="s">
        <v>8</v>
      </c>
      <c r="J12" s="4" t="s">
        <v>606</v>
      </c>
    </row>
    <row r="13" spans="1:10" x14ac:dyDescent="0.2">
      <c r="A13" s="14">
        <v>9</v>
      </c>
      <c r="B13" s="15" t="s">
        <v>93</v>
      </c>
      <c r="C13" s="16" t="s">
        <v>12</v>
      </c>
      <c r="D13" s="18">
        <f>IF(C13="Да",  MAX($D$4:D12)+1,"")</f>
        <v>9</v>
      </c>
      <c r="E13" s="4">
        <f t="shared" si="0"/>
        <v>131</v>
      </c>
      <c r="F13" s="17">
        <v>45</v>
      </c>
      <c r="G13" s="4" t="s">
        <v>8</v>
      </c>
      <c r="H13" s="17">
        <v>86</v>
      </c>
      <c r="I13" s="4" t="s">
        <v>8</v>
      </c>
      <c r="J13" s="4" t="s">
        <v>606</v>
      </c>
    </row>
    <row r="14" spans="1:10" x14ac:dyDescent="0.2">
      <c r="A14" s="19" t="s">
        <v>427</v>
      </c>
      <c r="B14" s="15" t="s">
        <v>240</v>
      </c>
      <c r="C14" s="16" t="s">
        <v>12</v>
      </c>
      <c r="D14" s="18">
        <f>IF(C14="Да",  MAX($D$4:D13)+1,"")</f>
        <v>10</v>
      </c>
      <c r="E14" s="4">
        <f t="shared" si="0"/>
        <v>130</v>
      </c>
      <c r="F14" s="17">
        <v>40</v>
      </c>
      <c r="G14" s="4" t="s">
        <v>8</v>
      </c>
      <c r="H14" s="17">
        <v>90</v>
      </c>
      <c r="I14" s="4" t="s">
        <v>57</v>
      </c>
      <c r="J14" s="4" t="s">
        <v>606</v>
      </c>
    </row>
    <row r="15" spans="1:10" x14ac:dyDescent="0.2">
      <c r="A15" s="19" t="s">
        <v>427</v>
      </c>
      <c r="B15" s="15" t="s">
        <v>423</v>
      </c>
      <c r="C15" s="16" t="s">
        <v>12</v>
      </c>
      <c r="D15" s="18">
        <f>IF(C15="Да",  MAX($D$4:D14)+1,"")</f>
        <v>11</v>
      </c>
      <c r="E15" s="4">
        <f t="shared" si="0"/>
        <v>130</v>
      </c>
      <c r="F15" s="17">
        <v>40</v>
      </c>
      <c r="G15" s="4" t="s">
        <v>8</v>
      </c>
      <c r="H15" s="17">
        <v>90</v>
      </c>
      <c r="I15" s="4" t="s">
        <v>8</v>
      </c>
      <c r="J15" s="4" t="s">
        <v>606</v>
      </c>
    </row>
    <row r="16" spans="1:10" x14ac:dyDescent="0.2">
      <c r="A16" s="19" t="s">
        <v>427</v>
      </c>
      <c r="B16" s="15" t="s">
        <v>421</v>
      </c>
      <c r="C16" s="16"/>
      <c r="D16" s="18" t="str">
        <f>IF(C16="Да",  MAX($D$4:D15)+1,"")</f>
        <v/>
      </c>
      <c r="E16" s="4">
        <f t="shared" si="0"/>
        <v>130</v>
      </c>
      <c r="F16" s="17">
        <v>40</v>
      </c>
      <c r="G16" s="4" t="s">
        <v>8</v>
      </c>
      <c r="H16" s="17">
        <v>90</v>
      </c>
      <c r="I16" s="4" t="s">
        <v>25</v>
      </c>
      <c r="J16" s="86" t="s">
        <v>607</v>
      </c>
    </row>
    <row r="17" spans="1:10" x14ac:dyDescent="0.2">
      <c r="A17" s="14">
        <v>13</v>
      </c>
      <c r="B17" s="15" t="s">
        <v>248</v>
      </c>
      <c r="C17" s="16" t="s">
        <v>12</v>
      </c>
      <c r="D17" s="18">
        <f>IF(C17="Да",  MAX($D$4:D16)+1,"")</f>
        <v>12</v>
      </c>
      <c r="E17" s="4">
        <f t="shared" si="0"/>
        <v>125</v>
      </c>
      <c r="F17" s="17">
        <v>50</v>
      </c>
      <c r="G17" s="4" t="s">
        <v>8</v>
      </c>
      <c r="H17" s="17">
        <v>75</v>
      </c>
      <c r="I17" s="4" t="s">
        <v>25</v>
      </c>
      <c r="J17" s="4" t="s">
        <v>606</v>
      </c>
    </row>
    <row r="18" spans="1:10" x14ac:dyDescent="0.2">
      <c r="A18" s="14">
        <v>14</v>
      </c>
      <c r="B18" s="15" t="s">
        <v>417</v>
      </c>
      <c r="C18" s="16"/>
      <c r="D18" s="18" t="str">
        <f>IF(C18="Да",  MAX($D$4:D17)+1,"")</f>
        <v/>
      </c>
      <c r="E18" s="4">
        <f t="shared" si="0"/>
        <v>122</v>
      </c>
      <c r="F18" s="17">
        <v>40</v>
      </c>
      <c r="G18" s="4" t="s">
        <v>8</v>
      </c>
      <c r="H18" s="17">
        <v>82</v>
      </c>
      <c r="I18" s="4" t="s">
        <v>8</v>
      </c>
      <c r="J18" s="86" t="s">
        <v>607</v>
      </c>
    </row>
    <row r="19" spans="1:10" x14ac:dyDescent="0.2">
      <c r="A19" s="14">
        <v>15</v>
      </c>
      <c r="B19" s="15" t="s">
        <v>224</v>
      </c>
      <c r="C19" s="16"/>
      <c r="D19" s="18" t="str">
        <f>IF(C19="Да",  MAX($D$4:D18)+1,"")</f>
        <v/>
      </c>
      <c r="E19" s="4">
        <f t="shared" si="0"/>
        <v>117</v>
      </c>
      <c r="F19" s="17">
        <v>40</v>
      </c>
      <c r="G19" s="4" t="s">
        <v>8</v>
      </c>
      <c r="H19" s="17">
        <v>77</v>
      </c>
      <c r="I19" s="4" t="s">
        <v>8</v>
      </c>
      <c r="J19" s="5" t="s">
        <v>592</v>
      </c>
    </row>
    <row r="20" spans="1:10" x14ac:dyDescent="0.2">
      <c r="B20" s="20"/>
      <c r="C20" s="21"/>
      <c r="D20" s="21"/>
      <c r="E20" s="6"/>
      <c r="F20" s="22"/>
      <c r="G20" s="6"/>
      <c r="H20" s="22"/>
      <c r="I20" s="6"/>
      <c r="J20" s="6"/>
    </row>
    <row r="21" spans="1:10" x14ac:dyDescent="0.2">
      <c r="B21" s="85"/>
    </row>
  </sheetData>
  <sortState ref="A2:M79">
    <sortCondition ref="J2:J79" customList="В_КОНКУРСЕ,ЗАБРАЛ_ДОК,ПОЛУЧИЛ_ДВОЙКУ,НЕЯВКА"/>
    <sortCondition descending="1" ref="F2:F79"/>
    <sortCondition ref="B2:B79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55"/>
  <sheetViews>
    <sheetView topLeftCell="A24" workbookViewId="0">
      <selection activeCell="J38" sqref="J38"/>
    </sheetView>
  </sheetViews>
  <sheetFormatPr defaultColWidth="9.140625" defaultRowHeight="15" x14ac:dyDescent="0.25"/>
  <cols>
    <col min="1" max="1" width="6.85546875" style="25" customWidth="1"/>
    <col min="2" max="2" width="38.42578125" style="51" bestFit="1" customWidth="1"/>
    <col min="3" max="3" width="5.28515625" style="25" bestFit="1" customWidth="1"/>
    <col min="4" max="4" width="5.85546875" style="25" customWidth="1"/>
    <col min="5" max="5" width="8.42578125" style="25" bestFit="1" customWidth="1"/>
    <col min="6" max="6" width="5.5703125" style="25" bestFit="1" customWidth="1"/>
    <col min="7" max="7" width="45.85546875" style="25" bestFit="1" customWidth="1"/>
    <col min="8" max="8" width="9.42578125" style="25" bestFit="1" customWidth="1"/>
    <col min="9" max="9" width="9.5703125" style="25" bestFit="1" customWidth="1"/>
    <col min="10" max="10" width="66.42578125" style="135" bestFit="1" customWidth="1"/>
    <col min="11" max="16384" width="9.140625" style="51"/>
  </cols>
  <sheetData>
    <row r="1" spans="1:10" x14ac:dyDescent="0.25">
      <c r="B1" s="52" t="s">
        <v>463</v>
      </c>
      <c r="E1" s="25" t="s">
        <v>599</v>
      </c>
      <c r="F1" s="25">
        <v>5</v>
      </c>
      <c r="G1" s="25" t="s">
        <v>600</v>
      </c>
      <c r="H1" s="25">
        <v>20</v>
      </c>
    </row>
    <row r="3" spans="1:10" s="54" customFormat="1" x14ac:dyDescent="0.25">
      <c r="A3" s="63" t="s">
        <v>79</v>
      </c>
      <c r="B3" s="144" t="s">
        <v>0</v>
      </c>
      <c r="C3" s="31" t="s">
        <v>601</v>
      </c>
      <c r="D3" s="31"/>
      <c r="E3" s="31" t="s">
        <v>4</v>
      </c>
      <c r="F3" s="31" t="s">
        <v>1</v>
      </c>
      <c r="G3" s="31" t="s">
        <v>2</v>
      </c>
      <c r="H3" s="31" t="s">
        <v>3</v>
      </c>
      <c r="I3" s="31" t="s">
        <v>2</v>
      </c>
      <c r="J3" s="31" t="s">
        <v>413</v>
      </c>
    </row>
    <row r="4" spans="1:10" x14ac:dyDescent="0.25">
      <c r="A4" s="59">
        <v>1</v>
      </c>
      <c r="B4" s="30" t="s">
        <v>474</v>
      </c>
      <c r="C4" s="31" t="s">
        <v>12</v>
      </c>
      <c r="D4" s="146">
        <v>1</v>
      </c>
      <c r="E4" s="146">
        <v>193</v>
      </c>
      <c r="F4" s="55">
        <v>95</v>
      </c>
      <c r="G4" s="63" t="s">
        <v>573</v>
      </c>
      <c r="H4" s="55">
        <v>98</v>
      </c>
      <c r="I4" s="31" t="s">
        <v>8</v>
      </c>
      <c r="J4" s="31" t="s">
        <v>606</v>
      </c>
    </row>
    <row r="5" spans="1:10" x14ac:dyDescent="0.25">
      <c r="A5" s="59">
        <v>2</v>
      </c>
      <c r="B5" s="30" t="s">
        <v>483</v>
      </c>
      <c r="C5" s="31" t="s">
        <v>12</v>
      </c>
      <c r="D5" s="147">
        <f>IF(C5="Да",  MAX($D$4:D4)+1,"")</f>
        <v>2</v>
      </c>
      <c r="E5" s="146">
        <v>190</v>
      </c>
      <c r="F5" s="55">
        <v>100</v>
      </c>
      <c r="G5" s="63" t="s">
        <v>573</v>
      </c>
      <c r="H5" s="55">
        <v>90</v>
      </c>
      <c r="I5" s="31" t="s">
        <v>25</v>
      </c>
      <c r="J5" s="31" t="s">
        <v>606</v>
      </c>
    </row>
    <row r="6" spans="1:10" x14ac:dyDescent="0.25">
      <c r="A6" s="59">
        <v>3</v>
      </c>
      <c r="B6" s="30" t="s">
        <v>484</v>
      </c>
      <c r="C6" s="31" t="s">
        <v>12</v>
      </c>
      <c r="D6" s="147">
        <f>IF(C6="Да",  MAX($D$4:D5)+1,"")</f>
        <v>3</v>
      </c>
      <c r="E6" s="146">
        <v>180</v>
      </c>
      <c r="F6" s="55">
        <v>95</v>
      </c>
      <c r="G6" s="63" t="s">
        <v>573</v>
      </c>
      <c r="H6" s="55">
        <v>85</v>
      </c>
      <c r="I6" s="31" t="s">
        <v>25</v>
      </c>
      <c r="J6" s="31" t="s">
        <v>606</v>
      </c>
    </row>
    <row r="7" spans="1:10" x14ac:dyDescent="0.25">
      <c r="A7" s="59">
        <v>4</v>
      </c>
      <c r="B7" s="30" t="s">
        <v>199</v>
      </c>
      <c r="C7" s="31" t="s">
        <v>12</v>
      </c>
      <c r="D7" s="147">
        <f>IF(C7="Да",  MAX($D$4:D6)+1,"")</f>
        <v>4</v>
      </c>
      <c r="E7" s="146">
        <v>156</v>
      </c>
      <c r="F7" s="55">
        <v>66</v>
      </c>
      <c r="G7" s="31" t="s">
        <v>8</v>
      </c>
      <c r="H7" s="55">
        <v>90</v>
      </c>
      <c r="I7" s="31" t="s">
        <v>25</v>
      </c>
      <c r="J7" s="31" t="s">
        <v>606</v>
      </c>
    </row>
    <row r="8" spans="1:10" x14ac:dyDescent="0.25">
      <c r="A8" s="59">
        <v>5</v>
      </c>
      <c r="B8" s="30" t="s">
        <v>372</v>
      </c>
      <c r="C8" s="31" t="s">
        <v>12</v>
      </c>
      <c r="D8" s="147">
        <f>IF(C8="Да",  MAX($D$4:D7)+1,"")</f>
        <v>5</v>
      </c>
      <c r="E8" s="146">
        <v>155</v>
      </c>
      <c r="F8" s="55">
        <v>62</v>
      </c>
      <c r="G8" s="31" t="s">
        <v>8</v>
      </c>
      <c r="H8" s="55">
        <v>93</v>
      </c>
      <c r="I8" s="31" t="s">
        <v>8</v>
      </c>
      <c r="J8" s="31" t="s">
        <v>606</v>
      </c>
    </row>
    <row r="9" spans="1:10" x14ac:dyDescent="0.25">
      <c r="A9" s="59">
        <v>6</v>
      </c>
      <c r="B9" s="30" t="s">
        <v>480</v>
      </c>
      <c r="C9" s="31" t="s">
        <v>12</v>
      </c>
      <c r="D9" s="1">
        <f>IF(C9="Да",  MAX($D$4:D8)+1,"")</f>
        <v>6</v>
      </c>
      <c r="E9" s="31">
        <v>154</v>
      </c>
      <c r="F9" s="55">
        <v>95</v>
      </c>
      <c r="G9" s="63" t="s">
        <v>573</v>
      </c>
      <c r="H9" s="55">
        <v>59</v>
      </c>
      <c r="I9" s="31" t="s">
        <v>8</v>
      </c>
      <c r="J9" s="138" t="s">
        <v>610</v>
      </c>
    </row>
    <row r="10" spans="1:10" x14ac:dyDescent="0.25">
      <c r="A10" s="59">
        <v>7</v>
      </c>
      <c r="B10" s="30" t="s">
        <v>490</v>
      </c>
      <c r="C10" s="31"/>
      <c r="D10" s="1" t="str">
        <f>IF(C10="Да",  MAX($D$4:D9)+1,"")</f>
        <v/>
      </c>
      <c r="E10" s="31">
        <v>152</v>
      </c>
      <c r="F10" s="55">
        <v>52</v>
      </c>
      <c r="G10" s="31" t="s">
        <v>8</v>
      </c>
      <c r="H10" s="55">
        <v>100</v>
      </c>
      <c r="I10" s="31" t="s">
        <v>25</v>
      </c>
      <c r="J10" s="31" t="s">
        <v>594</v>
      </c>
    </row>
    <row r="11" spans="1:10" x14ac:dyDescent="0.25">
      <c r="A11" s="59">
        <v>8</v>
      </c>
      <c r="B11" s="30" t="s">
        <v>464</v>
      </c>
      <c r="C11" s="31"/>
      <c r="D11" s="1" t="str">
        <f>IF(C11="Да",  MAX($D$4:D10)+1,"")</f>
        <v/>
      </c>
      <c r="E11" s="31">
        <f>F11+H11</f>
        <v>151</v>
      </c>
      <c r="F11" s="55">
        <v>56</v>
      </c>
      <c r="G11" s="31" t="s">
        <v>8</v>
      </c>
      <c r="H11" s="55">
        <v>95</v>
      </c>
      <c r="I11" s="31" t="s">
        <v>8</v>
      </c>
      <c r="J11" s="31" t="s">
        <v>594</v>
      </c>
    </row>
    <row r="12" spans="1:10" x14ac:dyDescent="0.25">
      <c r="A12" s="59">
        <v>9</v>
      </c>
      <c r="B12" s="30" t="s">
        <v>151</v>
      </c>
      <c r="C12" s="31"/>
      <c r="D12" s="1" t="str">
        <f>IF(C12="Да",  MAX($D$4:D11)+1,"")</f>
        <v/>
      </c>
      <c r="E12" s="31">
        <v>150</v>
      </c>
      <c r="F12" s="55">
        <v>50</v>
      </c>
      <c r="G12" s="31" t="s">
        <v>8</v>
      </c>
      <c r="H12" s="55">
        <v>100</v>
      </c>
      <c r="I12" s="31" t="s">
        <v>8</v>
      </c>
      <c r="J12" s="145" t="s">
        <v>588</v>
      </c>
    </row>
    <row r="13" spans="1:10" x14ac:dyDescent="0.25">
      <c r="A13" s="59">
        <v>10</v>
      </c>
      <c r="B13" s="30" t="s">
        <v>171</v>
      </c>
      <c r="C13" s="31" t="s">
        <v>12</v>
      </c>
      <c r="D13" s="1">
        <f>IF(C13="Да",  MAX($D$4:D12)+1,"")</f>
        <v>7</v>
      </c>
      <c r="E13" s="31">
        <v>149</v>
      </c>
      <c r="F13" s="55">
        <v>52</v>
      </c>
      <c r="G13" s="31" t="s">
        <v>8</v>
      </c>
      <c r="H13" s="55">
        <v>97</v>
      </c>
      <c r="I13" s="31" t="s">
        <v>8</v>
      </c>
      <c r="J13" s="138" t="s">
        <v>610</v>
      </c>
    </row>
    <row r="14" spans="1:10" x14ac:dyDescent="0.25">
      <c r="A14" s="59">
        <v>11</v>
      </c>
      <c r="B14" s="30" t="s">
        <v>267</v>
      </c>
      <c r="C14" s="31"/>
      <c r="D14" s="1" t="str">
        <f>IF(C14="Да",  MAX($D$4:D13)+1,"")</f>
        <v/>
      </c>
      <c r="E14" s="31">
        <f>H14+F14</f>
        <v>147</v>
      </c>
      <c r="F14" s="55">
        <v>50</v>
      </c>
      <c r="G14" s="31" t="s">
        <v>8</v>
      </c>
      <c r="H14" s="55">
        <v>97</v>
      </c>
      <c r="I14" s="31" t="s">
        <v>8</v>
      </c>
      <c r="J14" s="145" t="s">
        <v>584</v>
      </c>
    </row>
    <row r="15" spans="1:10" x14ac:dyDescent="0.25">
      <c r="A15" s="59">
        <v>12</v>
      </c>
      <c r="B15" s="30" t="s">
        <v>455</v>
      </c>
      <c r="C15" s="31" t="s">
        <v>12</v>
      </c>
      <c r="D15" s="1">
        <f>IF(C15="Да",  MAX($D$4:D14)+1,"")</f>
        <v>8</v>
      </c>
      <c r="E15" s="31">
        <v>145</v>
      </c>
      <c r="F15" s="55">
        <v>60</v>
      </c>
      <c r="G15" s="31" t="s">
        <v>8</v>
      </c>
      <c r="H15" s="55">
        <v>85</v>
      </c>
      <c r="I15" s="31" t="s">
        <v>74</v>
      </c>
      <c r="J15" s="138" t="s">
        <v>610</v>
      </c>
    </row>
    <row r="16" spans="1:10" x14ac:dyDescent="0.25">
      <c r="A16" s="59">
        <v>13</v>
      </c>
      <c r="B16" s="30" t="s">
        <v>496</v>
      </c>
      <c r="C16" s="31" t="s">
        <v>12</v>
      </c>
      <c r="D16" s="1">
        <f>IF(C16="Да",  MAX($D$4:D15)+1,"")</f>
        <v>9</v>
      </c>
      <c r="E16" s="31">
        <v>144</v>
      </c>
      <c r="F16" s="55">
        <v>46</v>
      </c>
      <c r="G16" s="31" t="s">
        <v>8</v>
      </c>
      <c r="H16" s="55">
        <v>98</v>
      </c>
      <c r="I16" s="31" t="s">
        <v>8</v>
      </c>
      <c r="J16" s="138" t="s">
        <v>610</v>
      </c>
    </row>
    <row r="17" spans="1:10" x14ac:dyDescent="0.25">
      <c r="A17" s="59">
        <v>14</v>
      </c>
      <c r="B17" s="30" t="s">
        <v>400</v>
      </c>
      <c r="C17" s="31" t="s">
        <v>12</v>
      </c>
      <c r="D17" s="1">
        <f>IF(C17="Да",  MAX($D$4:D16)+1,"")</f>
        <v>10</v>
      </c>
      <c r="E17" s="31">
        <f>F17+H17</f>
        <v>142</v>
      </c>
      <c r="F17" s="55">
        <v>56</v>
      </c>
      <c r="G17" s="31" t="s">
        <v>8</v>
      </c>
      <c r="H17" s="55">
        <v>86</v>
      </c>
      <c r="I17" s="31" t="s">
        <v>8</v>
      </c>
      <c r="J17" s="138" t="s">
        <v>610</v>
      </c>
    </row>
    <row r="18" spans="1:10" x14ac:dyDescent="0.25">
      <c r="A18" s="59">
        <v>15</v>
      </c>
      <c r="B18" s="30" t="s">
        <v>265</v>
      </c>
      <c r="C18" s="31"/>
      <c r="D18" s="1" t="str">
        <f>IF(C18="Да",  MAX($D$4:D17)+1,"")</f>
        <v/>
      </c>
      <c r="E18" s="31">
        <v>140</v>
      </c>
      <c r="F18" s="55">
        <v>54</v>
      </c>
      <c r="G18" s="31" t="s">
        <v>8</v>
      </c>
      <c r="H18" s="55">
        <v>86</v>
      </c>
      <c r="I18" s="31" t="s">
        <v>8</v>
      </c>
      <c r="J18" s="145" t="s">
        <v>588</v>
      </c>
    </row>
    <row r="19" spans="1:10" x14ac:dyDescent="0.25">
      <c r="A19" s="59">
        <v>16</v>
      </c>
      <c r="B19" s="30" t="s">
        <v>7</v>
      </c>
      <c r="C19" s="31"/>
      <c r="D19" s="1" t="str">
        <f>IF(C19="Да",  MAX($D$4:D18)+1,"")</f>
        <v/>
      </c>
      <c r="E19" s="31">
        <v>140</v>
      </c>
      <c r="F19" s="55">
        <v>44</v>
      </c>
      <c r="G19" s="31" t="s">
        <v>8</v>
      </c>
      <c r="H19" s="55">
        <v>96</v>
      </c>
      <c r="I19" s="31" t="s">
        <v>8</v>
      </c>
      <c r="J19" s="145" t="s">
        <v>584</v>
      </c>
    </row>
    <row r="20" spans="1:10" ht="15.75" customHeight="1" x14ac:dyDescent="0.25">
      <c r="A20" s="59">
        <v>17</v>
      </c>
      <c r="B20" s="30" t="s">
        <v>271</v>
      </c>
      <c r="C20" s="137" t="s">
        <v>12</v>
      </c>
      <c r="D20" s="1">
        <f>IF(C20="Да",  MAX($D$4:D19)+1,"")</f>
        <v>11</v>
      </c>
      <c r="E20" s="31">
        <v>139</v>
      </c>
      <c r="F20" s="55">
        <v>54</v>
      </c>
      <c r="G20" s="31" t="s">
        <v>8</v>
      </c>
      <c r="H20" s="55">
        <v>85</v>
      </c>
      <c r="I20" s="31" t="s">
        <v>8</v>
      </c>
      <c r="J20" s="31" t="s">
        <v>594</v>
      </c>
    </row>
    <row r="21" spans="1:10" x14ac:dyDescent="0.25">
      <c r="A21" s="59">
        <v>18</v>
      </c>
      <c r="B21" s="30" t="s">
        <v>471</v>
      </c>
      <c r="C21" s="31" t="s">
        <v>12</v>
      </c>
      <c r="D21" s="1">
        <f>IF(C21="Да",  MAX($D$4:D20)+1,"")</f>
        <v>12</v>
      </c>
      <c r="E21" s="31">
        <v>138</v>
      </c>
      <c r="F21" s="55">
        <v>52</v>
      </c>
      <c r="G21" s="31" t="s">
        <v>8</v>
      </c>
      <c r="H21" s="55">
        <v>86</v>
      </c>
      <c r="I21" s="31" t="s">
        <v>8</v>
      </c>
      <c r="J21" s="138" t="s">
        <v>610</v>
      </c>
    </row>
    <row r="22" spans="1:10" x14ac:dyDescent="0.25">
      <c r="A22" s="59" t="s">
        <v>591</v>
      </c>
      <c r="B22" s="30" t="s">
        <v>487</v>
      </c>
      <c r="C22" s="31"/>
      <c r="D22" s="1" t="str">
        <f>IF(C22="Да",  MAX($D$4:D21)+1,"")</f>
        <v/>
      </c>
      <c r="E22" s="31">
        <v>138</v>
      </c>
      <c r="F22" s="55">
        <v>44</v>
      </c>
      <c r="G22" s="31" t="s">
        <v>8</v>
      </c>
      <c r="H22" s="55">
        <v>94</v>
      </c>
      <c r="I22" s="31" t="s">
        <v>8</v>
      </c>
      <c r="J22" s="31" t="s">
        <v>594</v>
      </c>
    </row>
    <row r="23" spans="1:10" x14ac:dyDescent="0.25">
      <c r="A23" s="59" t="s">
        <v>591</v>
      </c>
      <c r="B23" s="30" t="s">
        <v>492</v>
      </c>
      <c r="C23" s="31" t="s">
        <v>12</v>
      </c>
      <c r="D23" s="1">
        <f>IF(C23="Да",  MAX($D$4:D22)+1,"")</f>
        <v>13</v>
      </c>
      <c r="E23" s="31">
        <v>138</v>
      </c>
      <c r="F23" s="55">
        <v>44</v>
      </c>
      <c r="G23" s="31" t="s">
        <v>8</v>
      </c>
      <c r="H23" s="55">
        <v>94</v>
      </c>
      <c r="I23" s="31" t="s">
        <v>8</v>
      </c>
      <c r="J23" s="138" t="s">
        <v>610</v>
      </c>
    </row>
    <row r="24" spans="1:10" x14ac:dyDescent="0.25">
      <c r="A24" s="59">
        <v>21</v>
      </c>
      <c r="B24" s="30" t="s">
        <v>470</v>
      </c>
      <c r="C24" s="137" t="s">
        <v>12</v>
      </c>
      <c r="D24" s="1">
        <f>IF(C24="Да",  MAX($D$4:D23)+1,"")</f>
        <v>14</v>
      </c>
      <c r="E24" s="31">
        <v>137</v>
      </c>
      <c r="F24" s="55">
        <v>50</v>
      </c>
      <c r="G24" s="31" t="s">
        <v>8</v>
      </c>
      <c r="H24" s="55">
        <v>87</v>
      </c>
      <c r="I24" s="31" t="s">
        <v>8</v>
      </c>
      <c r="J24" s="138" t="s">
        <v>610</v>
      </c>
    </row>
    <row r="25" spans="1:10" x14ac:dyDescent="0.25">
      <c r="A25" s="59">
        <v>22</v>
      </c>
      <c r="B25" s="30" t="s">
        <v>478</v>
      </c>
      <c r="C25" s="31"/>
      <c r="D25" s="1" t="str">
        <f>IF(C25="Да",  MAX($D$4:D24)+1,"")</f>
        <v/>
      </c>
      <c r="E25" s="31">
        <v>136</v>
      </c>
      <c r="F25" s="55">
        <v>46</v>
      </c>
      <c r="G25" s="31" t="s">
        <v>8</v>
      </c>
      <c r="H25" s="55">
        <v>90</v>
      </c>
      <c r="I25" s="31" t="s">
        <v>25</v>
      </c>
      <c r="J25" s="31" t="s">
        <v>594</v>
      </c>
    </row>
    <row r="26" spans="1:10" x14ac:dyDescent="0.25">
      <c r="A26" s="59">
        <v>23</v>
      </c>
      <c r="B26" s="30" t="s">
        <v>488</v>
      </c>
      <c r="C26" s="31"/>
      <c r="D26" s="1" t="str">
        <f>IF(C26="Да",  MAX($D$4:D25)+1,"")</f>
        <v/>
      </c>
      <c r="E26" s="31">
        <v>136</v>
      </c>
      <c r="F26" s="55">
        <v>40</v>
      </c>
      <c r="G26" s="31" t="s">
        <v>8</v>
      </c>
      <c r="H26" s="55">
        <v>96</v>
      </c>
      <c r="I26" s="31" t="s">
        <v>8</v>
      </c>
      <c r="J26" s="31" t="s">
        <v>594</v>
      </c>
    </row>
    <row r="27" spans="1:10" x14ac:dyDescent="0.25">
      <c r="A27" s="59">
        <v>24</v>
      </c>
      <c r="B27" s="30" t="s">
        <v>466</v>
      </c>
      <c r="C27" s="31" t="s">
        <v>12</v>
      </c>
      <c r="D27" s="1">
        <f>IF(C27="Да",  MAX($D$4:D26)+1,"")</f>
        <v>15</v>
      </c>
      <c r="E27" s="31">
        <v>135</v>
      </c>
      <c r="F27" s="55">
        <v>40</v>
      </c>
      <c r="G27" s="31" t="s">
        <v>8</v>
      </c>
      <c r="H27" s="55">
        <v>95</v>
      </c>
      <c r="I27" s="31" t="s">
        <v>8</v>
      </c>
      <c r="J27" s="138" t="s">
        <v>610</v>
      </c>
    </row>
    <row r="28" spans="1:10" x14ac:dyDescent="0.25">
      <c r="A28" s="59">
        <v>25</v>
      </c>
      <c r="B28" s="30" t="s">
        <v>116</v>
      </c>
      <c r="C28" s="31"/>
      <c r="D28" s="1" t="str">
        <f>IF(C28="Да",  MAX($D$4:D27)+1,"")</f>
        <v/>
      </c>
      <c r="E28" s="31">
        <v>134</v>
      </c>
      <c r="F28" s="55">
        <v>58</v>
      </c>
      <c r="G28" s="31" t="s">
        <v>8</v>
      </c>
      <c r="H28" s="55">
        <v>76</v>
      </c>
      <c r="I28" s="31" t="s">
        <v>8</v>
      </c>
      <c r="J28" s="145" t="s">
        <v>584</v>
      </c>
    </row>
    <row r="29" spans="1:10" x14ac:dyDescent="0.25">
      <c r="A29" s="59">
        <v>26</v>
      </c>
      <c r="B29" s="30" t="s">
        <v>482</v>
      </c>
      <c r="C29" s="31"/>
      <c r="D29" s="1" t="str">
        <f>IF(C29="Да",  MAX($D$4:D28)+1,"")</f>
        <v/>
      </c>
      <c r="E29" s="31">
        <v>133</v>
      </c>
      <c r="F29" s="55">
        <v>42</v>
      </c>
      <c r="G29" s="31" t="s">
        <v>8</v>
      </c>
      <c r="H29" s="55">
        <v>91</v>
      </c>
      <c r="I29" s="31" t="s">
        <v>8</v>
      </c>
      <c r="J29" s="31" t="s">
        <v>594</v>
      </c>
    </row>
    <row r="30" spans="1:10" x14ac:dyDescent="0.25">
      <c r="A30" s="59">
        <v>27</v>
      </c>
      <c r="B30" s="30" t="s">
        <v>331</v>
      </c>
      <c r="C30" s="31"/>
      <c r="D30" s="1" t="str">
        <f>IF(C30="Да",  MAX($D$4:D29)+1,"")</f>
        <v/>
      </c>
      <c r="E30" s="31">
        <v>132</v>
      </c>
      <c r="F30" s="55">
        <v>52</v>
      </c>
      <c r="G30" s="31" t="s">
        <v>8</v>
      </c>
      <c r="H30" s="55">
        <v>80</v>
      </c>
      <c r="I30" s="31" t="s">
        <v>25</v>
      </c>
      <c r="J30" s="31" t="s">
        <v>594</v>
      </c>
    </row>
    <row r="31" spans="1:10" x14ac:dyDescent="0.25">
      <c r="A31" s="59">
        <v>28</v>
      </c>
      <c r="B31" s="30" t="s">
        <v>486</v>
      </c>
      <c r="C31" s="31" t="s">
        <v>12</v>
      </c>
      <c r="D31" s="1">
        <f>IF(C31="Да",  MAX($D$4:D30)+1,"")</f>
        <v>16</v>
      </c>
      <c r="E31" s="31">
        <v>131</v>
      </c>
      <c r="F31" s="55">
        <v>44</v>
      </c>
      <c r="G31" s="31" t="s">
        <v>8</v>
      </c>
      <c r="H31" s="55">
        <v>87</v>
      </c>
      <c r="I31" s="31" t="s">
        <v>8</v>
      </c>
      <c r="J31" s="138" t="s">
        <v>610</v>
      </c>
    </row>
    <row r="32" spans="1:10" x14ac:dyDescent="0.25">
      <c r="A32" s="59">
        <v>29</v>
      </c>
      <c r="B32" s="30" t="s">
        <v>495</v>
      </c>
      <c r="C32" s="31"/>
      <c r="D32" s="1" t="str">
        <f>IF(C32="Да",  MAX($D$4:D31)+1,"")</f>
        <v/>
      </c>
      <c r="E32" s="31">
        <v>131</v>
      </c>
      <c r="F32" s="55">
        <v>40</v>
      </c>
      <c r="G32" s="31" t="s">
        <v>8</v>
      </c>
      <c r="H32" s="55">
        <v>91</v>
      </c>
      <c r="I32" s="31" t="s">
        <v>8</v>
      </c>
      <c r="J32" s="31" t="s">
        <v>594</v>
      </c>
    </row>
    <row r="33" spans="1:10" x14ac:dyDescent="0.25">
      <c r="A33" s="59">
        <v>30</v>
      </c>
      <c r="B33" s="30" t="s">
        <v>479</v>
      </c>
      <c r="C33" s="31"/>
      <c r="D33" s="1" t="str">
        <f>IF(C33="Да",  MAX($D$4:D32)+1,"")</f>
        <v/>
      </c>
      <c r="E33" s="31">
        <v>129</v>
      </c>
      <c r="F33" s="55">
        <v>42</v>
      </c>
      <c r="G33" s="31" t="s">
        <v>8</v>
      </c>
      <c r="H33" s="55">
        <v>87</v>
      </c>
      <c r="I33" s="31" t="s">
        <v>8</v>
      </c>
      <c r="J33" s="145" t="s">
        <v>584</v>
      </c>
    </row>
    <row r="34" spans="1:10" x14ac:dyDescent="0.25">
      <c r="A34" s="59">
        <v>31</v>
      </c>
      <c r="B34" s="30" t="s">
        <v>194</v>
      </c>
      <c r="C34" s="31" t="s">
        <v>12</v>
      </c>
      <c r="D34" s="1">
        <f>IF(C34="Да",  MAX($D$4:D33)+1,"")</f>
        <v>17</v>
      </c>
      <c r="E34" s="31">
        <v>127</v>
      </c>
      <c r="F34" s="55">
        <v>58</v>
      </c>
      <c r="G34" s="31" t="s">
        <v>8</v>
      </c>
      <c r="H34" s="55">
        <v>69</v>
      </c>
      <c r="I34" s="31" t="s">
        <v>8</v>
      </c>
      <c r="J34" s="138" t="s">
        <v>610</v>
      </c>
    </row>
    <row r="35" spans="1:10" x14ac:dyDescent="0.25">
      <c r="A35" s="59">
        <v>32</v>
      </c>
      <c r="B35" s="30" t="s">
        <v>491</v>
      </c>
      <c r="C35" s="31" t="s">
        <v>12</v>
      </c>
      <c r="D35" s="1">
        <f>IF(C35="Да",  MAX($D$4:D34)+1,"")</f>
        <v>18</v>
      </c>
      <c r="E35" s="31">
        <v>127</v>
      </c>
      <c r="F35" s="55">
        <v>42</v>
      </c>
      <c r="G35" s="31" t="s">
        <v>8</v>
      </c>
      <c r="H35" s="55">
        <v>85</v>
      </c>
      <c r="I35" s="31" t="s">
        <v>8</v>
      </c>
      <c r="J35" s="138" t="s">
        <v>610</v>
      </c>
    </row>
    <row r="36" spans="1:10" x14ac:dyDescent="0.25">
      <c r="A36" s="59">
        <v>33</v>
      </c>
      <c r="B36" s="30" t="s">
        <v>129</v>
      </c>
      <c r="C36" s="31" t="s">
        <v>12</v>
      </c>
      <c r="D36" s="1">
        <f>IF(C36="Да",  MAX($D$4:D35)+1,"")</f>
        <v>19</v>
      </c>
      <c r="E36" s="31">
        <v>126</v>
      </c>
      <c r="F36" s="55">
        <v>46</v>
      </c>
      <c r="G36" s="31" t="s">
        <v>8</v>
      </c>
      <c r="H36" s="55">
        <v>80</v>
      </c>
      <c r="I36" s="31" t="s">
        <v>25</v>
      </c>
      <c r="J36" s="138" t="s">
        <v>610</v>
      </c>
    </row>
    <row r="37" spans="1:10" x14ac:dyDescent="0.25">
      <c r="A37" s="59" t="s">
        <v>287</v>
      </c>
      <c r="B37" s="30" t="s">
        <v>112</v>
      </c>
      <c r="C37" s="31"/>
      <c r="D37" s="1" t="str">
        <f>IF(C37="Да",  MAX($D$4:D36)+1,"")</f>
        <v/>
      </c>
      <c r="E37" s="31">
        <v>125</v>
      </c>
      <c r="F37" s="55">
        <v>40</v>
      </c>
      <c r="G37" s="31" t="s">
        <v>8</v>
      </c>
      <c r="H37" s="55">
        <v>85</v>
      </c>
      <c r="I37" s="31" t="s">
        <v>25</v>
      </c>
      <c r="J37" s="31" t="s">
        <v>594</v>
      </c>
    </row>
    <row r="38" spans="1:10" x14ac:dyDescent="0.25">
      <c r="A38" s="59" t="s">
        <v>287</v>
      </c>
      <c r="B38" s="30" t="s">
        <v>196</v>
      </c>
      <c r="C38" s="31"/>
      <c r="D38" s="1" t="str">
        <f>IF(C38="Да",  MAX($D$4:D37)+1,"")</f>
        <v/>
      </c>
      <c r="E38" s="31">
        <v>125</v>
      </c>
      <c r="F38" s="55">
        <v>40</v>
      </c>
      <c r="G38" s="31" t="s">
        <v>8</v>
      </c>
      <c r="H38" s="55">
        <v>85</v>
      </c>
      <c r="I38" s="31" t="s">
        <v>25</v>
      </c>
      <c r="J38" s="149" t="s">
        <v>584</v>
      </c>
    </row>
    <row r="39" spans="1:10" x14ac:dyDescent="0.25">
      <c r="A39" s="59">
        <v>36</v>
      </c>
      <c r="B39" s="30" t="s">
        <v>465</v>
      </c>
      <c r="C39" s="31" t="s">
        <v>12</v>
      </c>
      <c r="D39" s="1">
        <f>IF(C39="Да",  MAX($D$4:D38)+1,"")</f>
        <v>20</v>
      </c>
      <c r="E39" s="31">
        <v>124</v>
      </c>
      <c r="F39" s="55">
        <v>44</v>
      </c>
      <c r="G39" s="31" t="s">
        <v>8</v>
      </c>
      <c r="H39" s="55">
        <v>80</v>
      </c>
      <c r="I39" s="31" t="s">
        <v>57</v>
      </c>
      <c r="J39" s="138" t="s">
        <v>610</v>
      </c>
    </row>
    <row r="40" spans="1:10" x14ac:dyDescent="0.25">
      <c r="A40" s="59">
        <v>37</v>
      </c>
      <c r="B40" s="30" t="s">
        <v>468</v>
      </c>
      <c r="C40" s="31"/>
      <c r="D40" s="1" t="str">
        <f>IF(C40="Да",  MAX($D$4:D39)+1,"")</f>
        <v/>
      </c>
      <c r="E40" s="31">
        <f>F40+H40</f>
        <v>123</v>
      </c>
      <c r="F40" s="55">
        <v>42</v>
      </c>
      <c r="G40" s="31" t="s">
        <v>8</v>
      </c>
      <c r="H40" s="55">
        <v>81</v>
      </c>
      <c r="I40" s="31" t="s">
        <v>8</v>
      </c>
      <c r="J40" s="31" t="s">
        <v>594</v>
      </c>
    </row>
    <row r="41" spans="1:10" x14ac:dyDescent="0.25">
      <c r="A41" s="59">
        <v>38</v>
      </c>
      <c r="B41" s="30" t="s">
        <v>401</v>
      </c>
      <c r="C41" s="31" t="s">
        <v>12</v>
      </c>
      <c r="D41" s="1">
        <f>IF(C41="Да",  MAX($D$4:D40)+1,"")</f>
        <v>21</v>
      </c>
      <c r="E41" s="31">
        <v>122</v>
      </c>
      <c r="F41" s="55">
        <v>48</v>
      </c>
      <c r="G41" s="31" t="s">
        <v>8</v>
      </c>
      <c r="H41" s="55">
        <v>74</v>
      </c>
      <c r="I41" s="31" t="s">
        <v>8</v>
      </c>
      <c r="J41" s="138" t="s">
        <v>610</v>
      </c>
    </row>
    <row r="42" spans="1:10" x14ac:dyDescent="0.25">
      <c r="A42" s="59">
        <v>39</v>
      </c>
      <c r="B42" s="30" t="s">
        <v>494</v>
      </c>
      <c r="C42" s="31"/>
      <c r="D42" s="1" t="str">
        <f>IF(C42="Да",  MAX($D$4:D41)+1,"")</f>
        <v/>
      </c>
      <c r="E42" s="31">
        <v>120</v>
      </c>
      <c r="F42" s="55">
        <v>40</v>
      </c>
      <c r="G42" s="31" t="s">
        <v>8</v>
      </c>
      <c r="H42" s="55">
        <v>80</v>
      </c>
      <c r="I42" s="31" t="s">
        <v>25</v>
      </c>
      <c r="J42" s="31" t="s">
        <v>594</v>
      </c>
    </row>
    <row r="43" spans="1:10" x14ac:dyDescent="0.25">
      <c r="A43" s="59">
        <v>40</v>
      </c>
      <c r="B43" s="30" t="s">
        <v>472</v>
      </c>
      <c r="C43" s="31" t="s">
        <v>12</v>
      </c>
      <c r="D43" s="1">
        <f>IF(C43="Да",  MAX($D$4:D42)+1,"")</f>
        <v>22</v>
      </c>
      <c r="E43" s="31">
        <v>117</v>
      </c>
      <c r="F43" s="55">
        <v>42</v>
      </c>
      <c r="G43" s="31" t="s">
        <v>8</v>
      </c>
      <c r="H43" s="55">
        <v>75</v>
      </c>
      <c r="I43" s="31" t="s">
        <v>25</v>
      </c>
      <c r="J43" s="138" t="s">
        <v>610</v>
      </c>
    </row>
    <row r="44" spans="1:10" x14ac:dyDescent="0.25">
      <c r="A44" s="59">
        <v>41</v>
      </c>
      <c r="B44" s="30" t="s">
        <v>489</v>
      </c>
      <c r="C44" s="31" t="s">
        <v>12</v>
      </c>
      <c r="D44" s="1">
        <f>IF(C44="Да",  MAX($D$4:D43)+1,"")</f>
        <v>23</v>
      </c>
      <c r="E44" s="31">
        <v>117</v>
      </c>
      <c r="F44" s="55">
        <v>40</v>
      </c>
      <c r="G44" s="31" t="s">
        <v>8</v>
      </c>
      <c r="H44" s="55">
        <v>77</v>
      </c>
      <c r="I44" s="31" t="s">
        <v>8</v>
      </c>
      <c r="J44" s="138" t="s">
        <v>610</v>
      </c>
    </row>
    <row r="45" spans="1:10" x14ac:dyDescent="0.25">
      <c r="A45" s="59">
        <v>42</v>
      </c>
      <c r="B45" s="30" t="s">
        <v>481</v>
      </c>
      <c r="C45" s="31" t="s">
        <v>12</v>
      </c>
      <c r="D45" s="1">
        <f>IF(C45="Да",  MAX($D$4:D44)+1,"")</f>
        <v>24</v>
      </c>
      <c r="E45" s="31">
        <v>115</v>
      </c>
      <c r="F45" s="55">
        <v>40</v>
      </c>
      <c r="G45" s="31" t="s">
        <v>8</v>
      </c>
      <c r="H45" s="55">
        <v>75</v>
      </c>
      <c r="I45" s="31" t="s">
        <v>25</v>
      </c>
      <c r="J45" s="138" t="s">
        <v>610</v>
      </c>
    </row>
    <row r="46" spans="1:10" x14ac:dyDescent="0.25">
      <c r="A46" s="59">
        <v>43</v>
      </c>
      <c r="B46" s="30" t="s">
        <v>477</v>
      </c>
      <c r="C46" s="31"/>
      <c r="D46" s="1" t="str">
        <f>IF(C46="Да",  MAX($D$4:D45)+1,"")</f>
        <v/>
      </c>
      <c r="E46" s="31">
        <v>114</v>
      </c>
      <c r="F46" s="55">
        <v>44</v>
      </c>
      <c r="G46" s="31" t="s">
        <v>8</v>
      </c>
      <c r="H46" s="55">
        <v>70</v>
      </c>
      <c r="I46" s="31" t="s">
        <v>8</v>
      </c>
      <c r="J46" s="31" t="s">
        <v>594</v>
      </c>
    </row>
    <row r="47" spans="1:10" x14ac:dyDescent="0.25">
      <c r="A47" s="59">
        <v>44</v>
      </c>
      <c r="B47" s="30" t="s">
        <v>493</v>
      </c>
      <c r="C47" s="137" t="s">
        <v>12</v>
      </c>
      <c r="D47" s="1">
        <f>IF(C47="Да",  MAX($D$4:D46)+1,"")</f>
        <v>25</v>
      </c>
      <c r="E47" s="31">
        <v>108</v>
      </c>
      <c r="F47" s="55">
        <v>42</v>
      </c>
      <c r="G47" s="31" t="s">
        <v>8</v>
      </c>
      <c r="H47" s="55">
        <v>66</v>
      </c>
      <c r="I47" s="31" t="s">
        <v>8</v>
      </c>
      <c r="J47" s="31" t="s">
        <v>594</v>
      </c>
    </row>
    <row r="48" spans="1:10" x14ac:dyDescent="0.25">
      <c r="A48" s="59">
        <v>45</v>
      </c>
      <c r="B48" s="30" t="s">
        <v>473</v>
      </c>
      <c r="C48" s="31" t="s">
        <v>12</v>
      </c>
      <c r="D48" s="1">
        <f>IF(C48="Да",  MAX($D$4:D47)+1,"")</f>
        <v>26</v>
      </c>
      <c r="E48" s="31">
        <v>99</v>
      </c>
      <c r="F48" s="55">
        <v>42</v>
      </c>
      <c r="G48" s="31" t="s">
        <v>8</v>
      </c>
      <c r="H48" s="55">
        <v>57</v>
      </c>
      <c r="I48" s="31" t="s">
        <v>8</v>
      </c>
      <c r="J48" s="138" t="s">
        <v>610</v>
      </c>
    </row>
    <row r="49" spans="1:10" x14ac:dyDescent="0.25">
      <c r="A49" s="59">
        <v>46</v>
      </c>
      <c r="B49" s="30" t="s">
        <v>113</v>
      </c>
      <c r="C49" s="31"/>
      <c r="D49" s="1" t="str">
        <f>IF(C49="Да",  MAX($D$4:D48)+1,"")</f>
        <v/>
      </c>
      <c r="E49" s="31">
        <v>88</v>
      </c>
      <c r="F49" s="55">
        <v>42</v>
      </c>
      <c r="G49" s="31" t="s">
        <v>8</v>
      </c>
      <c r="H49" s="55">
        <v>46</v>
      </c>
      <c r="I49" s="31" t="s">
        <v>8</v>
      </c>
      <c r="J49" s="31" t="s">
        <v>594</v>
      </c>
    </row>
    <row r="50" spans="1:10" x14ac:dyDescent="0.25">
      <c r="A50" s="59">
        <v>47</v>
      </c>
      <c r="B50" s="30" t="s">
        <v>243</v>
      </c>
      <c r="C50" s="31" t="s">
        <v>12</v>
      </c>
      <c r="D50" s="1">
        <f>IF(C50="Да",  MAX($D$4:D49)+1,"")</f>
        <v>27</v>
      </c>
      <c r="E50" s="31">
        <v>84</v>
      </c>
      <c r="F50" s="55">
        <v>44</v>
      </c>
      <c r="G50" s="31" t="s">
        <v>8</v>
      </c>
      <c r="H50" s="55">
        <v>40</v>
      </c>
      <c r="I50" s="31" t="s">
        <v>8</v>
      </c>
      <c r="J50" s="138" t="s">
        <v>610</v>
      </c>
    </row>
    <row r="51" spans="1:10" s="141" customFormat="1" x14ac:dyDescent="0.25">
      <c r="A51" s="63" t="s">
        <v>577</v>
      </c>
      <c r="B51" s="143" t="s">
        <v>519</v>
      </c>
      <c r="C51" s="31" t="s">
        <v>12</v>
      </c>
      <c r="D51" s="1">
        <f>IF(C51="Да",  MAX($D$4:D50)+1,"")</f>
        <v>28</v>
      </c>
      <c r="E51" s="31">
        <f>SUM(F51,H51)</f>
        <v>121</v>
      </c>
      <c r="F51" s="55">
        <v>40</v>
      </c>
      <c r="G51" s="140" t="s">
        <v>8</v>
      </c>
      <c r="H51" s="55">
        <v>81</v>
      </c>
      <c r="I51" s="31" t="s">
        <v>8</v>
      </c>
      <c r="J51" s="138" t="s">
        <v>610</v>
      </c>
    </row>
    <row r="52" spans="1:10" s="141" customFormat="1" x14ac:dyDescent="0.25">
      <c r="A52" s="63" t="s">
        <v>578</v>
      </c>
      <c r="B52" s="30" t="s">
        <v>522</v>
      </c>
      <c r="C52" s="31" t="s">
        <v>12</v>
      </c>
      <c r="D52" s="1">
        <f>IF(C52="Да",  MAX($D$4:D51)+1,"")</f>
        <v>29</v>
      </c>
      <c r="E52" s="31">
        <f>SUM(F52,H52)</f>
        <v>117</v>
      </c>
      <c r="F52" s="55">
        <v>44</v>
      </c>
      <c r="G52" s="140" t="s">
        <v>8</v>
      </c>
      <c r="H52" s="55">
        <v>73</v>
      </c>
      <c r="I52" s="31" t="s">
        <v>8</v>
      </c>
      <c r="J52" s="138" t="s">
        <v>610</v>
      </c>
    </row>
    <row r="53" spans="1:10" x14ac:dyDescent="0.25">
      <c r="A53" s="63" t="s">
        <v>579</v>
      </c>
      <c r="B53" s="30" t="s">
        <v>524</v>
      </c>
      <c r="C53" s="31" t="s">
        <v>12</v>
      </c>
      <c r="D53" s="1">
        <f>IF(C53="Да",  MAX($D$4:D52)+1,"")</f>
        <v>30</v>
      </c>
      <c r="E53" s="31">
        <f>SUM(F53,H53)</f>
        <v>115</v>
      </c>
      <c r="F53" s="55">
        <v>44</v>
      </c>
      <c r="G53" s="140" t="s">
        <v>8</v>
      </c>
      <c r="H53" s="55">
        <v>71</v>
      </c>
      <c r="I53" s="31" t="s">
        <v>8</v>
      </c>
      <c r="J53" s="138" t="s">
        <v>610</v>
      </c>
    </row>
    <row r="54" spans="1:10" x14ac:dyDescent="0.25">
      <c r="A54" s="63" t="s">
        <v>580</v>
      </c>
      <c r="B54" s="30" t="s">
        <v>526</v>
      </c>
      <c r="C54" s="31" t="s">
        <v>12</v>
      </c>
      <c r="D54" s="1">
        <f>IF(C54="Да",  MAX($D$4:D53)+1,"")</f>
        <v>31</v>
      </c>
      <c r="E54" s="31">
        <f>F54+H54</f>
        <v>88</v>
      </c>
      <c r="F54" s="55">
        <v>40</v>
      </c>
      <c r="G54" s="140" t="s">
        <v>8</v>
      </c>
      <c r="H54" s="55">
        <v>48</v>
      </c>
      <c r="I54" s="138" t="s">
        <v>8</v>
      </c>
      <c r="J54" s="138" t="s">
        <v>610</v>
      </c>
    </row>
    <row r="55" spans="1:10" x14ac:dyDescent="0.25">
      <c r="A55" s="110"/>
      <c r="B55" s="34"/>
      <c r="C55" s="47"/>
      <c r="D55" s="47"/>
      <c r="E55" s="47"/>
      <c r="F55" s="58"/>
      <c r="G55" s="142"/>
      <c r="H55" s="58"/>
      <c r="I55" s="47"/>
      <c r="J55" s="139"/>
    </row>
  </sheetData>
  <sortState ref="B168:M188">
    <sortCondition ref="J168:J188" customList="В_КОНКУРСЕ,ЗАБРАЛ_ДОК,ПОЛУЧИЛ_ДВОЙКУ,НЕЯВКА"/>
    <sortCondition descending="1" ref="F168:F188"/>
    <sortCondition ref="B168:B188"/>
  </sortState>
  <pageMargins left="0.11811023622047245" right="0.11811023622047245" top="0.35433070866141736" bottom="0.35433070866141736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7"/>
  <sheetViews>
    <sheetView topLeftCell="A26" workbookViewId="0">
      <selection activeCell="J39" sqref="J39"/>
    </sheetView>
  </sheetViews>
  <sheetFormatPr defaultColWidth="9.140625" defaultRowHeight="12.75" x14ac:dyDescent="0.2"/>
  <cols>
    <col min="1" max="1" width="5.7109375" style="8" bestFit="1" customWidth="1"/>
    <col min="2" max="2" width="42.5703125" style="41" customWidth="1"/>
    <col min="3" max="3" width="5.28515625" style="8" bestFit="1" customWidth="1"/>
    <col min="4" max="4" width="5.28515625" style="8" customWidth="1"/>
    <col min="5" max="5" width="7.85546875" style="8" bestFit="1" customWidth="1"/>
    <col min="6" max="6" width="5.5703125" style="8" bestFit="1" customWidth="1"/>
    <col min="7" max="7" width="12" style="8" bestFit="1" customWidth="1"/>
    <col min="8" max="8" width="5.5703125" style="8" bestFit="1" customWidth="1"/>
    <col min="9" max="9" width="9.5703125" style="8" bestFit="1" customWidth="1"/>
    <col min="10" max="10" width="48" style="97" customWidth="1"/>
    <col min="11" max="16384" width="9.140625" style="41"/>
  </cols>
  <sheetData>
    <row r="1" spans="1:10" x14ac:dyDescent="0.2">
      <c r="B1" s="71" t="s">
        <v>498</v>
      </c>
      <c r="E1" s="8" t="s">
        <v>599</v>
      </c>
      <c r="F1" s="8">
        <v>5</v>
      </c>
      <c r="G1" s="8" t="s">
        <v>600</v>
      </c>
      <c r="H1" s="8">
        <v>15</v>
      </c>
    </row>
    <row r="3" spans="1:10" s="73" customFormat="1" ht="25.5" x14ac:dyDescent="0.25">
      <c r="A3" s="72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413</v>
      </c>
    </row>
    <row r="4" spans="1:10" x14ac:dyDescent="0.2">
      <c r="A4" s="70">
        <v>1</v>
      </c>
      <c r="B4" s="15" t="s">
        <v>503</v>
      </c>
      <c r="C4" s="16" t="s">
        <v>12</v>
      </c>
      <c r="D4" s="16">
        <v>1</v>
      </c>
      <c r="E4" s="16">
        <v>200</v>
      </c>
      <c r="F4" s="39">
        <v>100</v>
      </c>
      <c r="G4" s="16" t="s">
        <v>571</v>
      </c>
      <c r="H4" s="39">
        <v>100</v>
      </c>
      <c r="I4" s="16" t="s">
        <v>74</v>
      </c>
      <c r="J4" s="12" t="s">
        <v>606</v>
      </c>
    </row>
    <row r="5" spans="1:10" x14ac:dyDescent="0.2">
      <c r="A5" s="70">
        <v>2</v>
      </c>
      <c r="B5" s="15" t="s">
        <v>502</v>
      </c>
      <c r="C5" s="16" t="s">
        <v>12</v>
      </c>
      <c r="D5" s="18">
        <f>IF(C5="Да",  MAX($D$4:D4)+1,"")</f>
        <v>2</v>
      </c>
      <c r="E5" s="16">
        <v>178</v>
      </c>
      <c r="F5" s="39">
        <v>78</v>
      </c>
      <c r="G5" s="16" t="s">
        <v>8</v>
      </c>
      <c r="H5" s="39">
        <v>100</v>
      </c>
      <c r="I5" s="16" t="s">
        <v>8</v>
      </c>
      <c r="J5" s="12" t="s">
        <v>606</v>
      </c>
    </row>
    <row r="6" spans="1:10" x14ac:dyDescent="0.2">
      <c r="A6" s="70">
        <v>3</v>
      </c>
      <c r="B6" s="15" t="s">
        <v>440</v>
      </c>
      <c r="C6" s="16"/>
      <c r="D6" s="18" t="str">
        <f>IF(C6="Да",  MAX($D$4:D5)+1,"")</f>
        <v/>
      </c>
      <c r="E6" s="16">
        <v>175</v>
      </c>
      <c r="F6" s="39">
        <v>100</v>
      </c>
      <c r="G6" s="16" t="s">
        <v>571</v>
      </c>
      <c r="H6" s="39">
        <v>75</v>
      </c>
      <c r="I6" s="16" t="s">
        <v>25</v>
      </c>
      <c r="J6" s="102" t="s">
        <v>607</v>
      </c>
    </row>
    <row r="7" spans="1:10" x14ac:dyDescent="0.2">
      <c r="A7" s="70">
        <v>4</v>
      </c>
      <c r="B7" s="15" t="s">
        <v>32</v>
      </c>
      <c r="C7" s="16"/>
      <c r="D7" s="18" t="str">
        <f>IF(C7="Да",  MAX($D$4:D6)+1,"")</f>
        <v/>
      </c>
      <c r="E7" s="16">
        <v>172</v>
      </c>
      <c r="F7" s="39">
        <v>74</v>
      </c>
      <c r="G7" s="16" t="s">
        <v>8</v>
      </c>
      <c r="H7" s="39">
        <v>98</v>
      </c>
      <c r="I7" s="16" t="s">
        <v>8</v>
      </c>
      <c r="J7" s="103" t="s">
        <v>588</v>
      </c>
    </row>
    <row r="8" spans="1:10" x14ac:dyDescent="0.2">
      <c r="A8" s="70">
        <v>5</v>
      </c>
      <c r="B8" s="15" t="s">
        <v>35</v>
      </c>
      <c r="C8" s="16" t="s">
        <v>12</v>
      </c>
      <c r="D8" s="18">
        <f>IF(C8="Да",  MAX($D$4:D7)+1,"")</f>
        <v>3</v>
      </c>
      <c r="E8" s="16">
        <v>169</v>
      </c>
      <c r="F8" s="39">
        <v>70</v>
      </c>
      <c r="G8" s="16" t="s">
        <v>8</v>
      </c>
      <c r="H8" s="39">
        <v>99</v>
      </c>
      <c r="I8" s="16" t="s">
        <v>8</v>
      </c>
      <c r="J8" s="12" t="s">
        <v>606</v>
      </c>
    </row>
    <row r="9" spans="1:10" x14ac:dyDescent="0.2">
      <c r="A9" s="70">
        <v>6</v>
      </c>
      <c r="B9" s="15" t="s">
        <v>199</v>
      </c>
      <c r="C9" s="16"/>
      <c r="D9" s="18" t="str">
        <f>IF(C9="Да",  MAX($D$4:D8)+1,"")</f>
        <v/>
      </c>
      <c r="E9" s="16">
        <v>162</v>
      </c>
      <c r="F9" s="39">
        <v>72</v>
      </c>
      <c r="G9" s="16" t="s">
        <v>8</v>
      </c>
      <c r="H9" s="39">
        <v>90</v>
      </c>
      <c r="I9" s="16" t="s">
        <v>25</v>
      </c>
      <c r="J9" s="98" t="s">
        <v>584</v>
      </c>
    </row>
    <row r="10" spans="1:10" x14ac:dyDescent="0.2">
      <c r="A10" s="70">
        <v>7</v>
      </c>
      <c r="B10" s="15" t="s">
        <v>118</v>
      </c>
      <c r="C10" s="16"/>
      <c r="D10" s="18" t="str">
        <f>IF(C10="Да",  MAX($D$4:D9)+1,"")</f>
        <v/>
      </c>
      <c r="E10" s="16">
        <v>162</v>
      </c>
      <c r="F10" s="39">
        <v>70</v>
      </c>
      <c r="G10" s="16" t="s">
        <v>8</v>
      </c>
      <c r="H10" s="39">
        <v>92</v>
      </c>
      <c r="I10" s="16" t="s">
        <v>8</v>
      </c>
      <c r="J10" s="102" t="s">
        <v>607</v>
      </c>
    </row>
    <row r="11" spans="1:10" x14ac:dyDescent="0.2">
      <c r="A11" s="70">
        <v>8</v>
      </c>
      <c r="B11" s="15" t="s">
        <v>504</v>
      </c>
      <c r="C11" s="16" t="s">
        <v>12</v>
      </c>
      <c r="D11" s="18">
        <f>IF(C11="Да",  MAX($D$4:D10)+1,"")</f>
        <v>4</v>
      </c>
      <c r="E11" s="16">
        <v>159</v>
      </c>
      <c r="F11" s="39">
        <v>66</v>
      </c>
      <c r="G11" s="16" t="s">
        <v>8</v>
      </c>
      <c r="H11" s="39">
        <v>93</v>
      </c>
      <c r="I11" s="16" t="s">
        <v>8</v>
      </c>
      <c r="J11" s="12" t="s">
        <v>615</v>
      </c>
    </row>
    <row r="12" spans="1:10" x14ac:dyDescent="0.2">
      <c r="A12" s="70">
        <v>9</v>
      </c>
      <c r="B12" s="15" t="s">
        <v>159</v>
      </c>
      <c r="C12" s="16" t="s">
        <v>12</v>
      </c>
      <c r="D12" s="18">
        <f>IF(C12="Да",  MAX($D$4:D11)+1,"")</f>
        <v>5</v>
      </c>
      <c r="E12" s="16">
        <v>158</v>
      </c>
      <c r="F12" s="39">
        <v>92</v>
      </c>
      <c r="G12" s="16" t="s">
        <v>8</v>
      </c>
      <c r="H12" s="39">
        <v>66</v>
      </c>
      <c r="I12" s="16" t="s">
        <v>8</v>
      </c>
      <c r="J12" s="12" t="s">
        <v>616</v>
      </c>
    </row>
    <row r="13" spans="1:10" ht="18" customHeight="1" x14ac:dyDescent="0.2">
      <c r="A13" s="70">
        <v>10</v>
      </c>
      <c r="B13" s="15" t="s">
        <v>36</v>
      </c>
      <c r="C13" s="16"/>
      <c r="D13" s="18" t="str">
        <f>IF(C13="Да",  MAX($D$4:D12)+1,"")</f>
        <v/>
      </c>
      <c r="E13" s="16">
        <v>158</v>
      </c>
      <c r="F13" s="39">
        <v>58</v>
      </c>
      <c r="G13" s="16" t="s">
        <v>8</v>
      </c>
      <c r="H13" s="39">
        <v>100</v>
      </c>
      <c r="I13" s="16" t="s">
        <v>8</v>
      </c>
      <c r="J13" s="12" t="s">
        <v>595</v>
      </c>
    </row>
    <row r="14" spans="1:10" x14ac:dyDescent="0.2">
      <c r="A14" s="70">
        <v>11</v>
      </c>
      <c r="B14" s="15" t="s">
        <v>48</v>
      </c>
      <c r="C14" s="16"/>
      <c r="D14" s="18" t="str">
        <f>IF(C14="Да",  MAX($D$4:D13)+1,"")</f>
        <v/>
      </c>
      <c r="E14" s="16">
        <v>156</v>
      </c>
      <c r="F14" s="39">
        <v>60</v>
      </c>
      <c r="G14" s="16" t="s">
        <v>8</v>
      </c>
      <c r="H14" s="39">
        <v>96</v>
      </c>
      <c r="I14" s="16" t="s">
        <v>8</v>
      </c>
      <c r="J14" s="98" t="s">
        <v>584</v>
      </c>
    </row>
    <row r="15" spans="1:10" x14ac:dyDescent="0.2">
      <c r="A15" s="70">
        <v>12</v>
      </c>
      <c r="B15" s="15" t="s">
        <v>137</v>
      </c>
      <c r="C15" s="16"/>
      <c r="D15" s="18" t="str">
        <f>IF(C15="Да",  MAX($D$4:D14)+1,"")</f>
        <v/>
      </c>
      <c r="E15" s="16">
        <v>155</v>
      </c>
      <c r="F15" s="39">
        <v>56</v>
      </c>
      <c r="G15" s="16" t="s">
        <v>8</v>
      </c>
      <c r="H15" s="39">
        <v>99</v>
      </c>
      <c r="I15" s="16" t="s">
        <v>8</v>
      </c>
      <c r="J15" s="98" t="s">
        <v>584</v>
      </c>
    </row>
    <row r="16" spans="1:10" ht="19.5" customHeight="1" x14ac:dyDescent="0.2">
      <c r="A16" s="70">
        <v>13</v>
      </c>
      <c r="B16" s="15" t="s">
        <v>466</v>
      </c>
      <c r="C16" s="16"/>
      <c r="D16" s="18" t="str">
        <f>IF(C16="Да",  MAX($D$4:D15)+1,"")</f>
        <v/>
      </c>
      <c r="E16" s="16">
        <v>153</v>
      </c>
      <c r="F16" s="39">
        <v>58</v>
      </c>
      <c r="G16" s="16" t="s">
        <v>8</v>
      </c>
      <c r="H16" s="39">
        <v>95</v>
      </c>
      <c r="I16" s="16" t="s">
        <v>8</v>
      </c>
      <c r="J16" s="12" t="s">
        <v>595</v>
      </c>
    </row>
    <row r="17" spans="1:10" ht="25.5" x14ac:dyDescent="0.2">
      <c r="A17" s="70">
        <v>14</v>
      </c>
      <c r="B17" s="15" t="s">
        <v>300</v>
      </c>
      <c r="C17" s="16" t="s">
        <v>12</v>
      </c>
      <c r="D17" s="18">
        <f>IF(C17="Да",  MAX($D$4:D16)+1,"")</f>
        <v>6</v>
      </c>
      <c r="E17" s="16">
        <v>153</v>
      </c>
      <c r="F17" s="39">
        <v>56</v>
      </c>
      <c r="G17" s="16" t="s">
        <v>8</v>
      </c>
      <c r="H17" s="39">
        <v>97</v>
      </c>
      <c r="I17" s="16" t="s">
        <v>8</v>
      </c>
      <c r="J17" s="104" t="s">
        <v>610</v>
      </c>
    </row>
    <row r="18" spans="1:10" ht="18" customHeight="1" x14ac:dyDescent="0.2">
      <c r="A18" s="70">
        <v>15</v>
      </c>
      <c r="B18" s="15" t="s">
        <v>347</v>
      </c>
      <c r="C18" s="16"/>
      <c r="D18" s="18" t="str">
        <f>IF(C18="Да",  MAX($D$4:D17)+1,"")</f>
        <v/>
      </c>
      <c r="E18" s="16">
        <v>150</v>
      </c>
      <c r="F18" s="39">
        <v>50</v>
      </c>
      <c r="G18" s="16" t="s">
        <v>8</v>
      </c>
      <c r="H18" s="39">
        <v>100</v>
      </c>
      <c r="I18" s="16" t="s">
        <v>8</v>
      </c>
      <c r="J18" s="12" t="s">
        <v>595</v>
      </c>
    </row>
    <row r="19" spans="1:10" ht="19.5" customHeight="1" x14ac:dyDescent="0.2">
      <c r="A19" s="70">
        <v>16</v>
      </c>
      <c r="B19" s="15" t="s">
        <v>501</v>
      </c>
      <c r="C19" s="16"/>
      <c r="D19" s="18" t="str">
        <f>IF(C19="Да",  MAX($D$4:D18)+1,"")</f>
        <v/>
      </c>
      <c r="E19" s="16">
        <v>149</v>
      </c>
      <c r="F19" s="39">
        <v>56</v>
      </c>
      <c r="G19" s="16" t="s">
        <v>8</v>
      </c>
      <c r="H19" s="39">
        <v>93</v>
      </c>
      <c r="I19" s="16" t="s">
        <v>8</v>
      </c>
      <c r="J19" s="12" t="s">
        <v>595</v>
      </c>
    </row>
    <row r="20" spans="1:10" ht="17.25" customHeight="1" x14ac:dyDescent="0.2">
      <c r="A20" s="70" t="s">
        <v>512</v>
      </c>
      <c r="B20" s="15" t="s">
        <v>460</v>
      </c>
      <c r="C20" s="16"/>
      <c r="D20" s="18" t="str">
        <f>IF(C20="Да",  MAX($D$4:D19)+1,"")</f>
        <v/>
      </c>
      <c r="E20" s="16">
        <v>149</v>
      </c>
      <c r="F20" s="39">
        <v>52</v>
      </c>
      <c r="G20" s="16" t="s">
        <v>8</v>
      </c>
      <c r="H20" s="39">
        <v>97</v>
      </c>
      <c r="I20" s="16" t="s">
        <v>8</v>
      </c>
      <c r="J20" s="12" t="s">
        <v>595</v>
      </c>
    </row>
    <row r="21" spans="1:10" x14ac:dyDescent="0.2">
      <c r="A21" s="70" t="s">
        <v>512</v>
      </c>
      <c r="B21" s="15" t="s">
        <v>351</v>
      </c>
      <c r="C21" s="16"/>
      <c r="D21" s="18" t="str">
        <f>IF(C21="Да",  MAX($D$4:D20)+1,"")</f>
        <v/>
      </c>
      <c r="E21" s="16">
        <v>149</v>
      </c>
      <c r="F21" s="39">
        <v>52</v>
      </c>
      <c r="G21" s="16" t="s">
        <v>8</v>
      </c>
      <c r="H21" s="39">
        <v>97</v>
      </c>
      <c r="I21" s="16" t="s">
        <v>8</v>
      </c>
      <c r="J21" s="103" t="s">
        <v>588</v>
      </c>
    </row>
    <row r="22" spans="1:10" ht="25.5" x14ac:dyDescent="0.2">
      <c r="A22" s="70">
        <v>19</v>
      </c>
      <c r="B22" s="15" t="s">
        <v>499</v>
      </c>
      <c r="C22" s="16" t="s">
        <v>12</v>
      </c>
      <c r="D22" s="18">
        <f>IF(C22="Да",  MAX($D$4:D21)+1,"")</f>
        <v>7</v>
      </c>
      <c r="E22" s="16">
        <v>148</v>
      </c>
      <c r="F22" s="39">
        <v>64</v>
      </c>
      <c r="G22" s="16" t="s">
        <v>8</v>
      </c>
      <c r="H22" s="39">
        <v>84</v>
      </c>
      <c r="I22" s="16" t="s">
        <v>8</v>
      </c>
      <c r="J22" s="104" t="s">
        <v>610</v>
      </c>
    </row>
    <row r="23" spans="1:10" ht="17.25" customHeight="1" x14ac:dyDescent="0.2">
      <c r="A23" s="70" t="s">
        <v>513</v>
      </c>
      <c r="B23" s="15" t="s">
        <v>329</v>
      </c>
      <c r="C23" s="16"/>
      <c r="D23" s="18" t="str">
        <f>IF(C23="Да",  MAX($D$4:D22)+1,"")</f>
        <v/>
      </c>
      <c r="E23" s="16">
        <v>148</v>
      </c>
      <c r="F23" s="39">
        <v>58</v>
      </c>
      <c r="G23" s="16" t="s">
        <v>8</v>
      </c>
      <c r="H23" s="39">
        <v>90</v>
      </c>
      <c r="I23" s="16" t="s">
        <v>8</v>
      </c>
      <c r="J23" s="103" t="s">
        <v>588</v>
      </c>
    </row>
    <row r="24" spans="1:10" x14ac:dyDescent="0.2">
      <c r="A24" s="70" t="s">
        <v>513</v>
      </c>
      <c r="B24" s="15" t="s">
        <v>119</v>
      </c>
      <c r="C24" s="16"/>
      <c r="D24" s="18" t="str">
        <f>IF(C24="Да",  MAX($D$4:D23)+1,"")</f>
        <v/>
      </c>
      <c r="E24" s="16">
        <v>148</v>
      </c>
      <c r="F24" s="39">
        <v>58</v>
      </c>
      <c r="G24" s="16" t="s">
        <v>8</v>
      </c>
      <c r="H24" s="39">
        <v>90</v>
      </c>
      <c r="I24" s="16" t="s">
        <v>8</v>
      </c>
      <c r="J24" s="12" t="s">
        <v>595</v>
      </c>
    </row>
    <row r="25" spans="1:10" ht="25.5" x14ac:dyDescent="0.2">
      <c r="A25" s="70" t="s">
        <v>513</v>
      </c>
      <c r="B25" s="15" t="s">
        <v>147</v>
      </c>
      <c r="C25" s="16" t="s">
        <v>12</v>
      </c>
      <c r="D25" s="18">
        <f>IF(C25="Да",  MAX($D$4:D24)+1,"")</f>
        <v>8</v>
      </c>
      <c r="E25" s="16">
        <v>148</v>
      </c>
      <c r="F25" s="39">
        <v>58</v>
      </c>
      <c r="G25" s="16" t="s">
        <v>8</v>
      </c>
      <c r="H25" s="39">
        <v>90</v>
      </c>
      <c r="I25" s="16" t="s">
        <v>8</v>
      </c>
      <c r="J25" s="104" t="s">
        <v>610</v>
      </c>
    </row>
    <row r="26" spans="1:10" x14ac:dyDescent="0.2">
      <c r="A26" s="70" t="s">
        <v>514</v>
      </c>
      <c r="B26" s="15" t="s">
        <v>261</v>
      </c>
      <c r="C26" s="16"/>
      <c r="D26" s="18" t="str">
        <f>IF(C26="Да",  MAX($D$4:D25)+1,"")</f>
        <v/>
      </c>
      <c r="E26" s="16">
        <v>147</v>
      </c>
      <c r="F26" s="39">
        <v>50</v>
      </c>
      <c r="G26" s="16" t="s">
        <v>8</v>
      </c>
      <c r="H26" s="39">
        <v>97</v>
      </c>
      <c r="I26" s="16" t="s">
        <v>8</v>
      </c>
      <c r="J26" s="98" t="s">
        <v>588</v>
      </c>
    </row>
    <row r="27" spans="1:10" ht="19.5" customHeight="1" x14ac:dyDescent="0.2">
      <c r="A27" s="70" t="s">
        <v>514</v>
      </c>
      <c r="B27" s="15" t="s">
        <v>277</v>
      </c>
      <c r="C27" s="16"/>
      <c r="D27" s="18" t="str">
        <f>IF(C27="Да",  MAX($D$4:D26)+1,"")</f>
        <v/>
      </c>
      <c r="E27" s="16">
        <v>147</v>
      </c>
      <c r="F27" s="39">
        <v>50</v>
      </c>
      <c r="G27" s="16" t="s">
        <v>8</v>
      </c>
      <c r="H27" s="39">
        <v>97</v>
      </c>
      <c r="I27" s="16" t="s">
        <v>8</v>
      </c>
      <c r="J27" s="12" t="s">
        <v>595</v>
      </c>
    </row>
    <row r="28" spans="1:10" ht="25.5" x14ac:dyDescent="0.2">
      <c r="A28" s="70">
        <v>25</v>
      </c>
      <c r="B28" s="15" t="s">
        <v>376</v>
      </c>
      <c r="C28" s="16" t="s">
        <v>12</v>
      </c>
      <c r="D28" s="18">
        <f>IF(C28="Да",  MAX($D$4:D27)+1,"")</f>
        <v>9</v>
      </c>
      <c r="E28" s="16">
        <v>146</v>
      </c>
      <c r="F28" s="39">
        <v>54</v>
      </c>
      <c r="G28" s="16" t="s">
        <v>8</v>
      </c>
      <c r="H28" s="39">
        <v>92</v>
      </c>
      <c r="I28" s="16" t="s">
        <v>8</v>
      </c>
      <c r="J28" s="104" t="s">
        <v>610</v>
      </c>
    </row>
    <row r="29" spans="1:10" ht="17.25" customHeight="1" x14ac:dyDescent="0.2">
      <c r="A29" s="70">
        <v>26</v>
      </c>
      <c r="B29" s="15" t="s">
        <v>334</v>
      </c>
      <c r="C29" s="16"/>
      <c r="D29" s="18" t="str">
        <f>IF(C29="Да",  MAX($D$4:D28)+1,"")</f>
        <v/>
      </c>
      <c r="E29" s="16">
        <v>146</v>
      </c>
      <c r="F29" s="39">
        <v>50</v>
      </c>
      <c r="G29" s="16" t="s">
        <v>8</v>
      </c>
      <c r="H29" s="39">
        <v>96</v>
      </c>
      <c r="I29" s="16" t="s">
        <v>8</v>
      </c>
      <c r="J29" s="12" t="s">
        <v>595</v>
      </c>
    </row>
    <row r="30" spans="1:10" x14ac:dyDescent="0.2">
      <c r="A30" s="70">
        <v>27</v>
      </c>
      <c r="B30" s="15" t="s">
        <v>125</v>
      </c>
      <c r="C30" s="16"/>
      <c r="D30" s="18" t="str">
        <f>IF(C30="Да",  MAX($D$4:D29)+1,"")</f>
        <v/>
      </c>
      <c r="E30" s="16">
        <v>145</v>
      </c>
      <c r="F30" s="39">
        <v>50</v>
      </c>
      <c r="G30" s="16" t="s">
        <v>8</v>
      </c>
      <c r="H30" s="39">
        <v>95</v>
      </c>
      <c r="I30" s="16" t="s">
        <v>25</v>
      </c>
      <c r="J30" s="98" t="s">
        <v>584</v>
      </c>
    </row>
    <row r="31" spans="1:10" x14ac:dyDescent="0.2">
      <c r="A31" s="70">
        <v>28</v>
      </c>
      <c r="B31" s="15" t="s">
        <v>155</v>
      </c>
      <c r="C31" s="16"/>
      <c r="D31" s="18" t="str">
        <f>IF(C31="Да",  MAX($D$4:D30)+1,"")</f>
        <v/>
      </c>
      <c r="E31" s="16">
        <v>143</v>
      </c>
      <c r="F31" s="39">
        <v>52</v>
      </c>
      <c r="G31" s="16" t="s">
        <v>8</v>
      </c>
      <c r="H31" s="39">
        <v>91</v>
      </c>
      <c r="I31" s="16" t="s">
        <v>8</v>
      </c>
      <c r="J31" s="12" t="s">
        <v>595</v>
      </c>
    </row>
    <row r="32" spans="1:10" x14ac:dyDescent="0.2">
      <c r="A32" s="70">
        <v>29</v>
      </c>
      <c r="B32" s="15" t="s">
        <v>323</v>
      </c>
      <c r="C32" s="16"/>
      <c r="D32" s="18" t="str">
        <f>IF(C32="Да",  MAX($D$4:D31)+1,"")</f>
        <v/>
      </c>
      <c r="E32" s="16">
        <v>142</v>
      </c>
      <c r="F32" s="39">
        <v>54</v>
      </c>
      <c r="G32" s="16" t="s">
        <v>8</v>
      </c>
      <c r="H32" s="39">
        <v>88</v>
      </c>
      <c r="I32" s="16" t="s">
        <v>8</v>
      </c>
      <c r="J32" s="12" t="s">
        <v>595</v>
      </c>
    </row>
    <row r="33" spans="1:10" ht="25.5" x14ac:dyDescent="0.2">
      <c r="A33" s="70" t="s">
        <v>515</v>
      </c>
      <c r="B33" s="15" t="s">
        <v>510</v>
      </c>
      <c r="C33" s="16" t="s">
        <v>12</v>
      </c>
      <c r="D33" s="18">
        <f>IF(C33="Да",  MAX($D$4:D32)+1,"")</f>
        <v>10</v>
      </c>
      <c r="E33" s="16">
        <v>142</v>
      </c>
      <c r="F33" s="39">
        <v>52</v>
      </c>
      <c r="G33" s="16" t="s">
        <v>8</v>
      </c>
      <c r="H33" s="39">
        <v>90</v>
      </c>
      <c r="I33" s="16" t="s">
        <v>8</v>
      </c>
      <c r="J33" s="104" t="s">
        <v>610</v>
      </c>
    </row>
    <row r="34" spans="1:10" x14ac:dyDescent="0.2">
      <c r="A34" s="70" t="s">
        <v>515</v>
      </c>
      <c r="B34" s="15" t="s">
        <v>154</v>
      </c>
      <c r="C34" s="16"/>
      <c r="D34" s="18" t="str">
        <f>IF(C34="Да",  MAX($D$4:D33)+1,"")</f>
        <v/>
      </c>
      <c r="E34" s="16">
        <v>142</v>
      </c>
      <c r="F34" s="39">
        <v>52</v>
      </c>
      <c r="G34" s="16" t="s">
        <v>8</v>
      </c>
      <c r="H34" s="39">
        <v>90</v>
      </c>
      <c r="I34" s="16" t="s">
        <v>25</v>
      </c>
      <c r="J34" s="12" t="s">
        <v>595</v>
      </c>
    </row>
    <row r="35" spans="1:10" x14ac:dyDescent="0.2">
      <c r="A35" s="70">
        <v>32</v>
      </c>
      <c r="B35" s="15" t="s">
        <v>488</v>
      </c>
      <c r="C35" s="16"/>
      <c r="D35" s="18" t="str">
        <f>IF(C35="Да",  MAX($D$4:D34)+1,"")</f>
        <v/>
      </c>
      <c r="E35" s="16">
        <v>142</v>
      </c>
      <c r="F35" s="39">
        <v>46</v>
      </c>
      <c r="G35" s="16" t="s">
        <v>8</v>
      </c>
      <c r="H35" s="39">
        <v>96</v>
      </c>
      <c r="I35" s="16" t="s">
        <v>8</v>
      </c>
      <c r="J35" s="12" t="s">
        <v>595</v>
      </c>
    </row>
    <row r="36" spans="1:10" ht="25.5" x14ac:dyDescent="0.2">
      <c r="A36" s="70">
        <v>33</v>
      </c>
      <c r="B36" s="15" t="s">
        <v>479</v>
      </c>
      <c r="C36" s="16" t="s">
        <v>12</v>
      </c>
      <c r="D36" s="18">
        <f>IF(C36="Да",  MAX($D$4:D35)+1,"")</f>
        <v>11</v>
      </c>
      <c r="E36" s="16">
        <v>141</v>
      </c>
      <c r="F36" s="39">
        <v>54</v>
      </c>
      <c r="G36" s="16" t="s">
        <v>8</v>
      </c>
      <c r="H36" s="39">
        <v>87</v>
      </c>
      <c r="I36" s="16" t="s">
        <v>8</v>
      </c>
      <c r="J36" s="104" t="s">
        <v>610</v>
      </c>
    </row>
    <row r="37" spans="1:10" x14ac:dyDescent="0.2">
      <c r="A37" s="70">
        <v>34</v>
      </c>
      <c r="B37" s="15" t="s">
        <v>320</v>
      </c>
      <c r="C37" s="16"/>
      <c r="D37" s="18" t="str">
        <f>IF(C37="Да",  MAX($D$4:D36)+1,"")</f>
        <v/>
      </c>
      <c r="E37" s="16">
        <v>141</v>
      </c>
      <c r="F37" s="39">
        <v>48</v>
      </c>
      <c r="G37" s="16" t="s">
        <v>8</v>
      </c>
      <c r="H37" s="39">
        <v>93</v>
      </c>
      <c r="I37" s="16" t="s">
        <v>8</v>
      </c>
      <c r="J37" s="103" t="s">
        <v>584</v>
      </c>
    </row>
    <row r="38" spans="1:10" x14ac:dyDescent="0.2">
      <c r="A38" s="70">
        <v>35</v>
      </c>
      <c r="B38" s="15" t="s">
        <v>511</v>
      </c>
      <c r="C38" s="16"/>
      <c r="D38" s="18" t="str">
        <f>IF(C38="Да",  MAX($D$4:D37)+1,"")</f>
        <v/>
      </c>
      <c r="E38" s="16">
        <v>140</v>
      </c>
      <c r="F38" s="39">
        <v>52</v>
      </c>
      <c r="G38" s="16" t="s">
        <v>8</v>
      </c>
      <c r="H38" s="39">
        <v>88</v>
      </c>
      <c r="I38" s="16" t="s">
        <v>8</v>
      </c>
      <c r="J38" s="12" t="s">
        <v>595</v>
      </c>
    </row>
    <row r="39" spans="1:10" ht="25.5" x14ac:dyDescent="0.2">
      <c r="A39" s="70" t="s">
        <v>497</v>
      </c>
      <c r="B39" s="15" t="s">
        <v>335</v>
      </c>
      <c r="C39" s="148" t="s">
        <v>12</v>
      </c>
      <c r="D39" s="18">
        <f>IF(C39="Да",  MAX($D$4:D38)+1,"")</f>
        <v>12</v>
      </c>
      <c r="E39" s="16">
        <v>140</v>
      </c>
      <c r="F39" s="39">
        <v>50</v>
      </c>
      <c r="G39" s="16" t="s">
        <v>8</v>
      </c>
      <c r="H39" s="39">
        <v>90</v>
      </c>
      <c r="I39" s="16" t="s">
        <v>8</v>
      </c>
      <c r="J39" s="104" t="s">
        <v>610</v>
      </c>
    </row>
    <row r="40" spans="1:10" x14ac:dyDescent="0.2">
      <c r="A40" s="70" t="s">
        <v>497</v>
      </c>
      <c r="B40" s="15" t="s">
        <v>322</v>
      </c>
      <c r="C40" s="16"/>
      <c r="D40" s="18" t="str">
        <f>IF(C40="Да",  MAX($D$4:D39)+1,"")</f>
        <v/>
      </c>
      <c r="E40" s="16">
        <v>140</v>
      </c>
      <c r="F40" s="39">
        <v>50</v>
      </c>
      <c r="G40" s="16" t="s">
        <v>8</v>
      </c>
      <c r="H40" s="39">
        <v>90</v>
      </c>
      <c r="I40" s="16" t="s">
        <v>25</v>
      </c>
      <c r="J40" s="12" t="s">
        <v>595</v>
      </c>
    </row>
    <row r="41" spans="1:10" x14ac:dyDescent="0.2">
      <c r="A41" s="70">
        <v>38</v>
      </c>
      <c r="B41" s="15" t="s">
        <v>505</v>
      </c>
      <c r="C41" s="16"/>
      <c r="D41" s="18" t="str">
        <f>IF(C41="Да",  MAX($D$4:D40)+1,"")</f>
        <v/>
      </c>
      <c r="E41" s="16">
        <v>139</v>
      </c>
      <c r="F41" s="39">
        <v>60</v>
      </c>
      <c r="G41" s="16" t="s">
        <v>8</v>
      </c>
      <c r="H41" s="39">
        <v>79</v>
      </c>
      <c r="I41" s="16" t="s">
        <v>8</v>
      </c>
      <c r="J41" s="12" t="s">
        <v>595</v>
      </c>
    </row>
    <row r="42" spans="1:10" x14ac:dyDescent="0.2">
      <c r="A42" s="70">
        <v>39</v>
      </c>
      <c r="B42" s="15" t="s">
        <v>336</v>
      </c>
      <c r="C42" s="16"/>
      <c r="D42" s="18" t="str">
        <f>IF(C42="Да",  MAX($D$4:D41)+1,"")</f>
        <v/>
      </c>
      <c r="E42" s="16">
        <v>139</v>
      </c>
      <c r="F42" s="39">
        <v>54</v>
      </c>
      <c r="G42" s="16" t="s">
        <v>8</v>
      </c>
      <c r="H42" s="39">
        <v>85</v>
      </c>
      <c r="I42" s="16" t="s">
        <v>25</v>
      </c>
      <c r="J42" s="12" t="s">
        <v>595</v>
      </c>
    </row>
    <row r="43" spans="1:10" x14ac:dyDescent="0.2">
      <c r="A43" s="70">
        <v>40</v>
      </c>
      <c r="B43" s="15" t="s">
        <v>200</v>
      </c>
      <c r="C43" s="16"/>
      <c r="D43" s="18" t="str">
        <f>IF(C43="Да",  MAX($D$4:D42)+1,"")</f>
        <v/>
      </c>
      <c r="E43" s="16">
        <v>138</v>
      </c>
      <c r="F43" s="39">
        <v>48</v>
      </c>
      <c r="G43" s="16" t="s">
        <v>8</v>
      </c>
      <c r="H43" s="39">
        <v>90</v>
      </c>
      <c r="I43" s="16" t="s">
        <v>8</v>
      </c>
      <c r="J43" s="103" t="s">
        <v>588</v>
      </c>
    </row>
    <row r="44" spans="1:10" ht="25.5" x14ac:dyDescent="0.2">
      <c r="A44" s="70">
        <v>41</v>
      </c>
      <c r="B44" s="15" t="s">
        <v>506</v>
      </c>
      <c r="C44" s="16" t="s">
        <v>12</v>
      </c>
      <c r="D44" s="18">
        <f>IF(C44="Да",  MAX($D$4:D43)+1,"")</f>
        <v>13</v>
      </c>
      <c r="E44" s="16">
        <v>137</v>
      </c>
      <c r="F44" s="39">
        <v>44</v>
      </c>
      <c r="G44" s="16" t="s">
        <v>8</v>
      </c>
      <c r="H44" s="39">
        <v>93</v>
      </c>
      <c r="I44" s="16" t="s">
        <v>8</v>
      </c>
      <c r="J44" s="104" t="s">
        <v>610</v>
      </c>
    </row>
    <row r="45" spans="1:10" x14ac:dyDescent="0.2">
      <c r="A45" s="70">
        <v>42</v>
      </c>
      <c r="B45" s="15" t="s">
        <v>50</v>
      </c>
      <c r="C45" s="16"/>
      <c r="D45" s="18" t="str">
        <f>IF(C45="Да",  MAX($D$4:D44)+1,"")</f>
        <v/>
      </c>
      <c r="E45" s="16">
        <v>136</v>
      </c>
      <c r="F45" s="39">
        <v>50</v>
      </c>
      <c r="G45" s="16" t="s">
        <v>8</v>
      </c>
      <c r="H45" s="39">
        <v>86</v>
      </c>
      <c r="I45" s="16" t="s">
        <v>8</v>
      </c>
      <c r="J45" s="103" t="s">
        <v>584</v>
      </c>
    </row>
    <row r="46" spans="1:10" x14ac:dyDescent="0.2">
      <c r="A46" s="70">
        <v>43</v>
      </c>
      <c r="B46" s="15" t="s">
        <v>212</v>
      </c>
      <c r="C46" s="16"/>
      <c r="D46" s="18" t="str">
        <f>IF(C46="Да",  MAX($D$4:D45)+1,"")</f>
        <v/>
      </c>
      <c r="E46" s="16">
        <v>136</v>
      </c>
      <c r="F46" s="39">
        <v>46</v>
      </c>
      <c r="G46" s="16" t="s">
        <v>8</v>
      </c>
      <c r="H46" s="39">
        <v>90</v>
      </c>
      <c r="I46" s="16" t="s">
        <v>25</v>
      </c>
      <c r="J46" s="12" t="s">
        <v>595</v>
      </c>
    </row>
    <row r="47" spans="1:10" ht="25.5" x14ac:dyDescent="0.2">
      <c r="A47" s="70">
        <v>44</v>
      </c>
      <c r="B47" s="15" t="s">
        <v>182</v>
      </c>
      <c r="C47" s="16" t="s">
        <v>12</v>
      </c>
      <c r="D47" s="18">
        <f>IF(C47="Да",  MAX($D$4:D46)+1,"")</f>
        <v>14</v>
      </c>
      <c r="E47" s="16">
        <v>135</v>
      </c>
      <c r="F47" s="39">
        <v>46</v>
      </c>
      <c r="G47" s="16" t="s">
        <v>8</v>
      </c>
      <c r="H47" s="39">
        <v>89</v>
      </c>
      <c r="I47" s="16" t="s">
        <v>8</v>
      </c>
      <c r="J47" s="104" t="s">
        <v>610</v>
      </c>
    </row>
    <row r="48" spans="1:10" x14ac:dyDescent="0.2">
      <c r="A48" s="70">
        <v>45</v>
      </c>
      <c r="B48" s="15" t="s">
        <v>344</v>
      </c>
      <c r="C48" s="16"/>
      <c r="D48" s="18" t="str">
        <f>IF(C48="Да",  MAX($D$4:D47)+1,"")</f>
        <v/>
      </c>
      <c r="E48" s="16">
        <v>134</v>
      </c>
      <c r="F48" s="39">
        <v>40</v>
      </c>
      <c r="G48" s="16" t="s">
        <v>8</v>
      </c>
      <c r="H48" s="39">
        <v>94</v>
      </c>
      <c r="I48" s="16" t="s">
        <v>8</v>
      </c>
      <c r="J48" s="12" t="s">
        <v>595</v>
      </c>
    </row>
    <row r="49" spans="1:10" ht="25.5" x14ac:dyDescent="0.2">
      <c r="A49" s="70">
        <v>46</v>
      </c>
      <c r="B49" s="15" t="s">
        <v>509</v>
      </c>
      <c r="C49" s="16" t="s">
        <v>12</v>
      </c>
      <c r="D49" s="18">
        <f>IF(C49="Да",  MAX($D$4:D48)+1,"")</f>
        <v>15</v>
      </c>
      <c r="E49" s="16">
        <v>133</v>
      </c>
      <c r="F49" s="39">
        <v>54</v>
      </c>
      <c r="G49" s="16" t="s">
        <v>8</v>
      </c>
      <c r="H49" s="39">
        <v>79</v>
      </c>
      <c r="I49" s="16" t="s">
        <v>8</v>
      </c>
      <c r="J49" s="104" t="s">
        <v>610</v>
      </c>
    </row>
    <row r="50" spans="1:10" ht="25.5" x14ac:dyDescent="0.2">
      <c r="A50" s="70">
        <v>47</v>
      </c>
      <c r="B50" s="15" t="s">
        <v>410</v>
      </c>
      <c r="C50" s="16" t="s">
        <v>12</v>
      </c>
      <c r="D50" s="18">
        <f>IF(C50="Да",  MAX($D$4:D49)+1,"")</f>
        <v>16</v>
      </c>
      <c r="E50" s="16">
        <v>133</v>
      </c>
      <c r="F50" s="39">
        <v>46</v>
      </c>
      <c r="G50" s="16" t="s">
        <v>8</v>
      </c>
      <c r="H50" s="39">
        <v>87</v>
      </c>
      <c r="I50" s="16" t="s">
        <v>8</v>
      </c>
      <c r="J50" s="104" t="s">
        <v>610</v>
      </c>
    </row>
    <row r="51" spans="1:10" x14ac:dyDescent="0.2">
      <c r="A51" s="70">
        <v>48</v>
      </c>
      <c r="B51" s="15" t="s">
        <v>220</v>
      </c>
      <c r="C51" s="16"/>
      <c r="D51" s="18" t="str">
        <f>IF(C51="Да",  MAX($D$4:D50)+1,"")</f>
        <v/>
      </c>
      <c r="E51" s="16">
        <v>132</v>
      </c>
      <c r="F51" s="39">
        <v>52</v>
      </c>
      <c r="G51" s="16" t="s">
        <v>8</v>
      </c>
      <c r="H51" s="39">
        <v>80</v>
      </c>
      <c r="I51" s="16" t="s">
        <v>57</v>
      </c>
      <c r="J51" s="12" t="s">
        <v>595</v>
      </c>
    </row>
    <row r="52" spans="1:10" ht="25.5" x14ac:dyDescent="0.2">
      <c r="A52" s="70">
        <v>49</v>
      </c>
      <c r="B52" s="15" t="s">
        <v>508</v>
      </c>
      <c r="C52" s="16" t="s">
        <v>12</v>
      </c>
      <c r="D52" s="18">
        <f>IF(C52="Да",  MAX($D$4:D51)+1,"")</f>
        <v>17</v>
      </c>
      <c r="E52" s="16">
        <v>130</v>
      </c>
      <c r="F52" s="39">
        <v>54</v>
      </c>
      <c r="G52" s="16" t="s">
        <v>8</v>
      </c>
      <c r="H52" s="39">
        <v>76</v>
      </c>
      <c r="I52" s="16" t="s">
        <v>8</v>
      </c>
      <c r="J52" s="104" t="s">
        <v>610</v>
      </c>
    </row>
    <row r="53" spans="1:10" x14ac:dyDescent="0.2">
      <c r="A53" s="70" t="s">
        <v>516</v>
      </c>
      <c r="B53" s="15" t="s">
        <v>142</v>
      </c>
      <c r="C53" s="16"/>
      <c r="D53" s="18" t="str">
        <f>IF(C53="Да",  MAX($D$4:D52)+1,"")</f>
        <v/>
      </c>
      <c r="E53" s="16">
        <v>130</v>
      </c>
      <c r="F53" s="39">
        <v>40</v>
      </c>
      <c r="G53" s="16" t="s">
        <v>8</v>
      </c>
      <c r="H53" s="39">
        <v>90</v>
      </c>
      <c r="I53" s="16" t="s">
        <v>8</v>
      </c>
      <c r="J53" s="12" t="s">
        <v>595</v>
      </c>
    </row>
    <row r="54" spans="1:10" x14ac:dyDescent="0.2">
      <c r="A54" s="70" t="s">
        <v>516</v>
      </c>
      <c r="B54" s="15" t="s">
        <v>49</v>
      </c>
      <c r="C54" s="16"/>
      <c r="D54" s="18" t="str">
        <f>IF(C54="Да",  MAX($D$4:D53)+1,"")</f>
        <v/>
      </c>
      <c r="E54" s="16">
        <v>130</v>
      </c>
      <c r="F54" s="39">
        <v>40</v>
      </c>
      <c r="G54" s="16" t="s">
        <v>8</v>
      </c>
      <c r="H54" s="39">
        <v>90</v>
      </c>
      <c r="I54" s="16" t="s">
        <v>8</v>
      </c>
      <c r="J54" s="98" t="s">
        <v>588</v>
      </c>
    </row>
    <row r="55" spans="1:10" x14ac:dyDescent="0.2">
      <c r="A55" s="70">
        <v>52</v>
      </c>
      <c r="B55" s="15" t="s">
        <v>471</v>
      </c>
      <c r="C55" s="16"/>
      <c r="D55" s="18" t="str">
        <f>IF(C55="Да",  MAX($D$4:D54)+1,"")</f>
        <v/>
      </c>
      <c r="E55" s="16">
        <v>128</v>
      </c>
      <c r="F55" s="39">
        <v>42</v>
      </c>
      <c r="G55" s="16" t="s">
        <v>8</v>
      </c>
      <c r="H55" s="39">
        <v>86</v>
      </c>
      <c r="I55" s="16" t="s">
        <v>8</v>
      </c>
      <c r="J55" s="98" t="s">
        <v>584</v>
      </c>
    </row>
    <row r="56" spans="1:10" ht="25.5" x14ac:dyDescent="0.2">
      <c r="A56" s="70">
        <v>53</v>
      </c>
      <c r="B56" s="15" t="s">
        <v>500</v>
      </c>
      <c r="C56" s="16" t="s">
        <v>12</v>
      </c>
      <c r="D56" s="18">
        <f>IF(C56="Да",  MAX($D$4:D55)+1,"")</f>
        <v>18</v>
      </c>
      <c r="E56" s="16">
        <v>126</v>
      </c>
      <c r="F56" s="39">
        <v>56</v>
      </c>
      <c r="G56" s="16" t="s">
        <v>8</v>
      </c>
      <c r="H56" s="39">
        <v>70</v>
      </c>
      <c r="I56" s="16" t="s">
        <v>8</v>
      </c>
      <c r="J56" s="104" t="s">
        <v>610</v>
      </c>
    </row>
    <row r="57" spans="1:10" x14ac:dyDescent="0.2">
      <c r="A57" s="70">
        <v>54</v>
      </c>
      <c r="B57" s="15" t="s">
        <v>124</v>
      </c>
      <c r="C57" s="16"/>
      <c r="D57" s="18" t="str">
        <f>IF(C57="Да",  MAX($D$4:D56)+1,"")</f>
        <v/>
      </c>
      <c r="E57" s="16">
        <v>122</v>
      </c>
      <c r="F57" s="39">
        <v>42</v>
      </c>
      <c r="G57" s="16" t="s">
        <v>8</v>
      </c>
      <c r="H57" s="39">
        <v>80</v>
      </c>
      <c r="I57" s="16" t="s">
        <v>25</v>
      </c>
      <c r="J57" s="98" t="s">
        <v>588</v>
      </c>
    </row>
    <row r="58" spans="1:10" x14ac:dyDescent="0.2">
      <c r="A58" s="70">
        <v>55</v>
      </c>
      <c r="B58" s="15" t="s">
        <v>225</v>
      </c>
      <c r="C58" s="16"/>
      <c r="D58" s="18" t="str">
        <f>IF(C58="Да",  MAX($D$4:D57)+1,"")</f>
        <v/>
      </c>
      <c r="E58" s="16">
        <v>119</v>
      </c>
      <c r="F58" s="39">
        <v>60</v>
      </c>
      <c r="G58" s="16" t="s">
        <v>8</v>
      </c>
      <c r="H58" s="39">
        <v>59</v>
      </c>
      <c r="I58" s="16" t="s">
        <v>8</v>
      </c>
      <c r="J58" s="12" t="s">
        <v>595</v>
      </c>
    </row>
    <row r="59" spans="1:10" x14ac:dyDescent="0.2">
      <c r="A59" s="70">
        <v>56</v>
      </c>
      <c r="B59" s="15" t="s">
        <v>327</v>
      </c>
      <c r="C59" s="16"/>
      <c r="D59" s="18" t="str">
        <f>IF(C59="Да",  MAX($D$4:D58)+1,"")</f>
        <v/>
      </c>
      <c r="E59" s="16">
        <v>118</v>
      </c>
      <c r="F59" s="39">
        <v>54</v>
      </c>
      <c r="G59" s="16" t="s">
        <v>8</v>
      </c>
      <c r="H59" s="39">
        <v>64</v>
      </c>
      <c r="I59" s="16" t="s">
        <v>8</v>
      </c>
      <c r="J59" s="12" t="s">
        <v>595</v>
      </c>
    </row>
    <row r="60" spans="1:10" x14ac:dyDescent="0.2">
      <c r="A60" s="70" t="s">
        <v>517</v>
      </c>
      <c r="B60" s="15" t="s">
        <v>30</v>
      </c>
      <c r="C60" s="16"/>
      <c r="D60" s="18" t="str">
        <f>IF(C60="Да",  MAX($D$4:D59)+1,"")</f>
        <v/>
      </c>
      <c r="E60" s="16">
        <v>117</v>
      </c>
      <c r="F60" s="39">
        <v>48</v>
      </c>
      <c r="G60" s="16" t="s">
        <v>8</v>
      </c>
      <c r="H60" s="39">
        <v>69</v>
      </c>
      <c r="I60" s="16" t="s">
        <v>8</v>
      </c>
      <c r="J60" s="12" t="s">
        <v>595</v>
      </c>
    </row>
    <row r="61" spans="1:10" ht="25.5" x14ac:dyDescent="0.2">
      <c r="A61" s="70" t="s">
        <v>517</v>
      </c>
      <c r="B61" s="15" t="s">
        <v>475</v>
      </c>
      <c r="C61" s="16" t="s">
        <v>12</v>
      </c>
      <c r="D61" s="18">
        <f>IF(C61="Да",  MAX($D$4:D60)+1,"")</f>
        <v>19</v>
      </c>
      <c r="E61" s="16">
        <v>117</v>
      </c>
      <c r="F61" s="39">
        <v>48</v>
      </c>
      <c r="G61" s="16" t="s">
        <v>8</v>
      </c>
      <c r="H61" s="39">
        <v>69</v>
      </c>
      <c r="I61" s="16" t="s">
        <v>8</v>
      </c>
      <c r="J61" s="104" t="s">
        <v>610</v>
      </c>
    </row>
    <row r="62" spans="1:10" ht="25.5" x14ac:dyDescent="0.2">
      <c r="A62" s="70">
        <v>59</v>
      </c>
      <c r="B62" s="15" t="s">
        <v>485</v>
      </c>
      <c r="C62" s="16" t="s">
        <v>12</v>
      </c>
      <c r="D62" s="18">
        <f>IF(C62="Да",  MAX($D$4:D61)+1,"")</f>
        <v>20</v>
      </c>
      <c r="E62" s="16">
        <v>116</v>
      </c>
      <c r="F62" s="39">
        <v>44</v>
      </c>
      <c r="G62" s="16" t="s">
        <v>8</v>
      </c>
      <c r="H62" s="39">
        <v>72</v>
      </c>
      <c r="I62" s="16" t="s">
        <v>8</v>
      </c>
      <c r="J62" s="104" t="s">
        <v>610</v>
      </c>
    </row>
    <row r="63" spans="1:10" ht="25.5" x14ac:dyDescent="0.2">
      <c r="A63" s="70">
        <v>60</v>
      </c>
      <c r="B63" s="15" t="s">
        <v>311</v>
      </c>
      <c r="C63" s="16" t="s">
        <v>12</v>
      </c>
      <c r="D63" s="18">
        <f>IF(C63="Да",  MAX($D$4:D62)+1,"")</f>
        <v>21</v>
      </c>
      <c r="E63" s="16">
        <v>114</v>
      </c>
      <c r="F63" s="39">
        <v>44</v>
      </c>
      <c r="G63" s="16" t="s">
        <v>8</v>
      </c>
      <c r="H63" s="39">
        <v>70</v>
      </c>
      <c r="I63" s="16" t="s">
        <v>8</v>
      </c>
      <c r="J63" s="104" t="s">
        <v>610</v>
      </c>
    </row>
    <row r="64" spans="1:10" ht="25.5" x14ac:dyDescent="0.2">
      <c r="A64" s="70">
        <v>61</v>
      </c>
      <c r="B64" s="15" t="s">
        <v>295</v>
      </c>
      <c r="C64" s="16" t="s">
        <v>12</v>
      </c>
      <c r="D64" s="18">
        <f>IF(C64="Да",  MAX($D$4:D63)+1,"")</f>
        <v>22</v>
      </c>
      <c r="E64" s="16">
        <v>114</v>
      </c>
      <c r="F64" s="39">
        <v>42</v>
      </c>
      <c r="G64" s="16" t="s">
        <v>8</v>
      </c>
      <c r="H64" s="39">
        <v>72</v>
      </c>
      <c r="I64" s="16" t="s">
        <v>8</v>
      </c>
      <c r="J64" s="104" t="s">
        <v>610</v>
      </c>
    </row>
    <row r="65" spans="1:10" x14ac:dyDescent="0.2">
      <c r="A65" s="70">
        <v>62</v>
      </c>
      <c r="B65" s="15" t="s">
        <v>113</v>
      </c>
      <c r="C65" s="16"/>
      <c r="D65" s="18" t="str">
        <f>IF(C65="Да",  MAX($D$4:D64)+1,"")</f>
        <v/>
      </c>
      <c r="E65" s="16">
        <v>110</v>
      </c>
      <c r="F65" s="39">
        <v>64</v>
      </c>
      <c r="G65" s="16" t="s">
        <v>8</v>
      </c>
      <c r="H65" s="39">
        <v>46</v>
      </c>
      <c r="I65" s="16" t="s">
        <v>8</v>
      </c>
      <c r="J65" s="12" t="s">
        <v>595</v>
      </c>
    </row>
    <row r="66" spans="1:10" ht="25.5" x14ac:dyDescent="0.2">
      <c r="A66" s="70">
        <v>63</v>
      </c>
      <c r="B66" s="15" t="s">
        <v>315</v>
      </c>
      <c r="C66" s="16" t="s">
        <v>12</v>
      </c>
      <c r="D66" s="18">
        <f>IF(C66="Да",  MAX($D$4:D65)+1,"")</f>
        <v>23</v>
      </c>
      <c r="E66" s="16">
        <v>106</v>
      </c>
      <c r="F66" s="39">
        <v>60</v>
      </c>
      <c r="G66" s="16" t="s">
        <v>8</v>
      </c>
      <c r="H66" s="39">
        <v>46</v>
      </c>
      <c r="I66" s="16" t="s">
        <v>8</v>
      </c>
      <c r="J66" s="104" t="s">
        <v>610</v>
      </c>
    </row>
    <row r="67" spans="1:10" x14ac:dyDescent="0.2">
      <c r="A67" s="70">
        <v>64</v>
      </c>
      <c r="B67" s="15" t="s">
        <v>243</v>
      </c>
      <c r="C67" s="16"/>
      <c r="D67" s="18" t="str">
        <f>IF(C67="Да",  MAX($D$4:D66)+1,"")</f>
        <v/>
      </c>
      <c r="E67" s="16">
        <v>88</v>
      </c>
      <c r="F67" s="39">
        <v>48</v>
      </c>
      <c r="G67" s="16" t="s">
        <v>8</v>
      </c>
      <c r="H67" s="39">
        <v>40</v>
      </c>
      <c r="I67" s="16" t="s">
        <v>8</v>
      </c>
      <c r="J67" s="12" t="s">
        <v>595</v>
      </c>
    </row>
    <row r="68" spans="1:10" ht="25.5" x14ac:dyDescent="0.2">
      <c r="A68" s="70">
        <v>65</v>
      </c>
      <c r="B68" s="15" t="s">
        <v>469</v>
      </c>
      <c r="C68" s="16" t="s">
        <v>12</v>
      </c>
      <c r="D68" s="18">
        <f>IF(C68="Да",  MAX($D$4:D67)+1,"")</f>
        <v>24</v>
      </c>
      <c r="E68" s="16">
        <v>86</v>
      </c>
      <c r="F68" s="39">
        <v>40</v>
      </c>
      <c r="G68" s="16" t="s">
        <v>8</v>
      </c>
      <c r="H68" s="39">
        <v>46</v>
      </c>
      <c r="I68" s="16" t="s">
        <v>8</v>
      </c>
      <c r="J68" s="104" t="s">
        <v>610</v>
      </c>
    </row>
    <row r="69" spans="1:10" x14ac:dyDescent="0.2">
      <c r="A69" s="70" t="s">
        <v>577</v>
      </c>
      <c r="B69" s="15" t="s">
        <v>521</v>
      </c>
      <c r="C69" s="16"/>
      <c r="D69" s="18" t="str">
        <f>IF(C69="Да",  MAX($D$4:D68)+1,"")</f>
        <v/>
      </c>
      <c r="E69" s="16">
        <f>SUM(F69,H69)</f>
        <v>146</v>
      </c>
      <c r="F69" s="39">
        <v>60</v>
      </c>
      <c r="G69" s="66" t="s">
        <v>8</v>
      </c>
      <c r="H69" s="39">
        <v>86</v>
      </c>
      <c r="I69" s="16" t="s">
        <v>8</v>
      </c>
      <c r="J69" s="12" t="s">
        <v>595</v>
      </c>
    </row>
    <row r="70" spans="1:10" x14ac:dyDescent="0.2">
      <c r="A70" s="70" t="s">
        <v>578</v>
      </c>
      <c r="B70" s="15" t="s">
        <v>519</v>
      </c>
      <c r="C70" s="16"/>
      <c r="D70" s="18" t="str">
        <f>IF(C70="Да",  MAX($D$4:D69)+1,"")</f>
        <v/>
      </c>
      <c r="E70" s="16">
        <f>SUM(F70,H70)</f>
        <v>135</v>
      </c>
      <c r="F70" s="39">
        <v>54</v>
      </c>
      <c r="G70" s="66" t="s">
        <v>8</v>
      </c>
      <c r="H70" s="39">
        <v>81</v>
      </c>
      <c r="I70" s="16" t="s">
        <v>8</v>
      </c>
      <c r="J70" s="12" t="s">
        <v>595</v>
      </c>
    </row>
    <row r="71" spans="1:10" s="75" customFormat="1" ht="25.5" x14ac:dyDescent="0.25">
      <c r="A71" s="69" t="s">
        <v>579</v>
      </c>
      <c r="B71" s="15" t="s">
        <v>528</v>
      </c>
      <c r="C71" s="16" t="s">
        <v>12</v>
      </c>
      <c r="D71" s="18">
        <f>IF(C71="Да",  MAX($D$4:D70)+1,"")</f>
        <v>25</v>
      </c>
      <c r="E71" s="16">
        <f>SUM(F71,H71)</f>
        <v>121</v>
      </c>
      <c r="F71" s="39">
        <v>48</v>
      </c>
      <c r="G71" s="66" t="s">
        <v>8</v>
      </c>
      <c r="H71" s="39">
        <v>73</v>
      </c>
      <c r="I71" s="16" t="s">
        <v>8</v>
      </c>
      <c r="J71" s="104" t="s">
        <v>610</v>
      </c>
    </row>
    <row r="72" spans="1:10" ht="25.5" x14ac:dyDescent="0.2">
      <c r="A72" s="70" t="s">
        <v>580</v>
      </c>
      <c r="B72" s="15" t="s">
        <v>529</v>
      </c>
      <c r="C72" s="16" t="s">
        <v>12</v>
      </c>
      <c r="D72" s="18">
        <f>IF(C72="Да",  MAX($D$4:D71)+1,"")</f>
        <v>26</v>
      </c>
      <c r="E72" s="16">
        <f>SUM(F72,H72)</f>
        <v>113</v>
      </c>
      <c r="F72" s="39">
        <v>42</v>
      </c>
      <c r="G72" s="66" t="s">
        <v>8</v>
      </c>
      <c r="H72" s="39">
        <v>71</v>
      </c>
      <c r="I72" s="16" t="s">
        <v>8</v>
      </c>
      <c r="J72" s="104" t="s">
        <v>610</v>
      </c>
    </row>
    <row r="73" spans="1:10" x14ac:dyDescent="0.2">
      <c r="B73" s="20"/>
      <c r="C73" s="62"/>
      <c r="D73" s="62"/>
      <c r="E73" s="62"/>
      <c r="F73" s="76"/>
      <c r="G73" s="67"/>
      <c r="H73" s="76"/>
      <c r="I73" s="62"/>
      <c r="J73" s="100"/>
    </row>
    <row r="74" spans="1:10" x14ac:dyDescent="0.2">
      <c r="B74" s="20"/>
      <c r="C74" s="21"/>
      <c r="D74" s="21"/>
      <c r="E74" s="21"/>
      <c r="F74" s="21"/>
      <c r="G74" s="21"/>
      <c r="H74" s="74"/>
      <c r="I74" s="21"/>
      <c r="J74" s="99"/>
    </row>
    <row r="75" spans="1:10" x14ac:dyDescent="0.2">
      <c r="B75" s="20"/>
      <c r="C75" s="21"/>
      <c r="D75" s="21"/>
      <c r="E75" s="21"/>
      <c r="F75" s="21"/>
      <c r="G75" s="21"/>
      <c r="H75" s="74"/>
      <c r="I75" s="21"/>
      <c r="J75" s="99"/>
    </row>
    <row r="76" spans="1:10" x14ac:dyDescent="0.2">
      <c r="B76" s="20"/>
      <c r="C76" s="21"/>
      <c r="D76" s="21"/>
      <c r="E76" s="21"/>
      <c r="F76" s="21"/>
      <c r="G76" s="21"/>
      <c r="H76" s="21"/>
      <c r="I76" s="21"/>
      <c r="J76" s="99"/>
    </row>
    <row r="77" spans="1:10" x14ac:dyDescent="0.2">
      <c r="B77" s="20"/>
      <c r="C77" s="21"/>
      <c r="D77" s="21"/>
      <c r="E77" s="21"/>
      <c r="F77" s="21"/>
      <c r="G77" s="21"/>
      <c r="H77" s="21"/>
      <c r="I77" s="21"/>
      <c r="J77" s="99"/>
    </row>
    <row r="78" spans="1:10" x14ac:dyDescent="0.2">
      <c r="B78" s="20"/>
      <c r="C78" s="21"/>
      <c r="D78" s="21"/>
      <c r="E78" s="21"/>
      <c r="F78" s="21"/>
      <c r="G78" s="21"/>
      <c r="H78" s="21"/>
      <c r="I78" s="21"/>
      <c r="J78" s="99"/>
    </row>
    <row r="79" spans="1:10" x14ac:dyDescent="0.2">
      <c r="B79" s="20"/>
      <c r="C79" s="21"/>
      <c r="D79" s="21"/>
      <c r="E79" s="21"/>
      <c r="F79" s="74"/>
      <c r="G79" s="21"/>
      <c r="H79" s="74"/>
      <c r="I79" s="21"/>
      <c r="J79" s="99"/>
    </row>
    <row r="80" spans="1:10" x14ac:dyDescent="0.2">
      <c r="B80" s="20"/>
      <c r="C80" s="21"/>
      <c r="D80" s="21"/>
      <c r="E80" s="21"/>
      <c r="F80" s="74"/>
      <c r="G80" s="21"/>
      <c r="H80" s="74"/>
      <c r="I80" s="21"/>
      <c r="J80" s="99"/>
    </row>
    <row r="81" spans="2:10" x14ac:dyDescent="0.2">
      <c r="B81" s="20"/>
      <c r="C81" s="21"/>
      <c r="D81" s="21"/>
      <c r="E81" s="21"/>
      <c r="F81" s="74"/>
      <c r="G81" s="21"/>
      <c r="H81" s="74"/>
      <c r="I81" s="21"/>
      <c r="J81" s="99"/>
    </row>
    <row r="82" spans="2:10" x14ac:dyDescent="0.2">
      <c r="B82" s="20"/>
      <c r="C82" s="21"/>
      <c r="D82" s="21"/>
      <c r="E82" s="21"/>
      <c r="F82" s="74"/>
      <c r="G82" s="21"/>
      <c r="H82" s="74"/>
      <c r="I82" s="21"/>
      <c r="J82" s="99"/>
    </row>
    <row r="83" spans="2:10" x14ac:dyDescent="0.2">
      <c r="B83" s="20"/>
      <c r="C83" s="21"/>
      <c r="D83" s="21"/>
      <c r="E83" s="21"/>
      <c r="F83" s="74"/>
      <c r="G83" s="21"/>
      <c r="H83" s="74"/>
      <c r="I83" s="21"/>
      <c r="J83" s="99"/>
    </row>
    <row r="84" spans="2:10" x14ac:dyDescent="0.2">
      <c r="B84" s="20"/>
      <c r="C84" s="21"/>
      <c r="D84" s="21"/>
      <c r="E84" s="21"/>
      <c r="F84" s="74"/>
      <c r="G84" s="21"/>
      <c r="H84" s="74"/>
      <c r="I84" s="21"/>
      <c r="J84" s="99"/>
    </row>
    <row r="85" spans="2:10" x14ac:dyDescent="0.2">
      <c r="B85" s="20"/>
      <c r="C85" s="21"/>
      <c r="D85" s="21"/>
      <c r="E85" s="21"/>
      <c r="F85" s="74"/>
      <c r="G85" s="21"/>
      <c r="H85" s="74"/>
      <c r="I85" s="21"/>
      <c r="J85" s="99"/>
    </row>
    <row r="86" spans="2:10" x14ac:dyDescent="0.2">
      <c r="B86" s="20"/>
      <c r="C86" s="21"/>
      <c r="D86" s="21"/>
      <c r="E86" s="21"/>
      <c r="F86" s="74"/>
      <c r="G86" s="21"/>
      <c r="H86" s="74"/>
      <c r="I86" s="21"/>
      <c r="J86" s="99"/>
    </row>
    <row r="87" spans="2:10" x14ac:dyDescent="0.2">
      <c r="B87" s="20"/>
      <c r="C87" s="21"/>
      <c r="D87" s="21"/>
      <c r="E87" s="21"/>
      <c r="F87" s="74"/>
      <c r="G87" s="21"/>
      <c r="H87" s="74"/>
      <c r="I87" s="21"/>
      <c r="J87" s="99"/>
    </row>
    <row r="88" spans="2:10" x14ac:dyDescent="0.2">
      <c r="B88" s="20"/>
      <c r="C88" s="21"/>
      <c r="D88" s="21"/>
      <c r="E88" s="21"/>
      <c r="F88" s="74"/>
      <c r="G88" s="21"/>
      <c r="H88" s="74"/>
      <c r="I88" s="21"/>
      <c r="J88" s="99"/>
    </row>
    <row r="89" spans="2:10" x14ac:dyDescent="0.2">
      <c r="B89" s="20"/>
      <c r="C89" s="21"/>
      <c r="D89" s="21"/>
      <c r="E89" s="21"/>
      <c r="F89" s="74"/>
      <c r="G89" s="21"/>
      <c r="H89" s="74"/>
      <c r="I89" s="21"/>
      <c r="J89" s="99"/>
    </row>
    <row r="90" spans="2:10" x14ac:dyDescent="0.2">
      <c r="B90" s="20"/>
      <c r="C90" s="21"/>
      <c r="D90" s="21"/>
      <c r="E90" s="21"/>
      <c r="F90" s="74"/>
      <c r="G90" s="21"/>
      <c r="H90" s="74"/>
      <c r="I90" s="21"/>
      <c r="J90" s="99"/>
    </row>
    <row r="91" spans="2:10" x14ac:dyDescent="0.2">
      <c r="B91" s="20"/>
      <c r="C91" s="21"/>
      <c r="D91" s="21"/>
      <c r="E91" s="21"/>
      <c r="F91" s="74"/>
      <c r="G91" s="21"/>
      <c r="H91" s="21"/>
      <c r="I91" s="21"/>
      <c r="J91" s="99"/>
    </row>
    <row r="92" spans="2:10" x14ac:dyDescent="0.2">
      <c r="B92" s="20"/>
      <c r="C92" s="21"/>
      <c r="D92" s="21"/>
      <c r="E92" s="21"/>
      <c r="F92" s="21"/>
      <c r="G92" s="21"/>
      <c r="H92" s="74"/>
      <c r="I92" s="21"/>
      <c r="J92" s="99"/>
    </row>
    <row r="93" spans="2:10" x14ac:dyDescent="0.2">
      <c r="B93" s="20"/>
      <c r="C93" s="21"/>
      <c r="D93" s="21"/>
      <c r="E93" s="21"/>
      <c r="F93" s="21"/>
      <c r="G93" s="21"/>
      <c r="H93" s="74"/>
      <c r="I93" s="21"/>
      <c r="J93" s="99"/>
    </row>
    <row r="94" spans="2:10" x14ac:dyDescent="0.2">
      <c r="B94" s="20"/>
      <c r="C94" s="21"/>
      <c r="D94" s="21"/>
      <c r="E94" s="21"/>
      <c r="F94" s="21"/>
      <c r="G94" s="21"/>
      <c r="H94" s="74"/>
      <c r="I94" s="21"/>
      <c r="J94" s="99"/>
    </row>
    <row r="95" spans="2:10" x14ac:dyDescent="0.2">
      <c r="B95" s="20"/>
      <c r="C95" s="21"/>
      <c r="D95" s="21"/>
      <c r="E95" s="21"/>
      <c r="F95" s="21"/>
      <c r="G95" s="21"/>
      <c r="H95" s="74"/>
      <c r="I95" s="21"/>
      <c r="J95" s="99"/>
    </row>
    <row r="96" spans="2:10" x14ac:dyDescent="0.2">
      <c r="B96" s="20"/>
      <c r="C96" s="21"/>
      <c r="D96" s="21"/>
      <c r="E96" s="21"/>
      <c r="F96" s="21"/>
      <c r="G96" s="21"/>
      <c r="H96" s="74"/>
      <c r="I96" s="21"/>
      <c r="J96" s="99"/>
    </row>
    <row r="97" spans="2:10" x14ac:dyDescent="0.2">
      <c r="B97" s="20"/>
      <c r="C97" s="21"/>
      <c r="D97" s="21"/>
      <c r="E97" s="21"/>
      <c r="F97" s="21"/>
      <c r="G97" s="21"/>
      <c r="H97" s="74"/>
      <c r="I97" s="21"/>
      <c r="J97" s="99"/>
    </row>
    <row r="98" spans="2:10" x14ac:dyDescent="0.2">
      <c r="B98" s="20"/>
      <c r="C98" s="21"/>
      <c r="D98" s="21"/>
      <c r="E98" s="21"/>
      <c r="F98" s="21"/>
      <c r="G98" s="21"/>
      <c r="H98" s="74"/>
      <c r="I98" s="21"/>
      <c r="J98" s="99"/>
    </row>
    <row r="99" spans="2:10" x14ac:dyDescent="0.2">
      <c r="B99" s="20"/>
      <c r="C99" s="21"/>
      <c r="D99" s="21"/>
      <c r="E99" s="21"/>
      <c r="F99" s="21"/>
      <c r="G99" s="21"/>
      <c r="H99" s="74"/>
      <c r="I99" s="21"/>
      <c r="J99" s="99"/>
    </row>
    <row r="100" spans="2:10" x14ac:dyDescent="0.2">
      <c r="B100" s="20"/>
      <c r="C100" s="21"/>
      <c r="D100" s="21"/>
      <c r="E100" s="21"/>
      <c r="F100" s="21"/>
      <c r="G100" s="21"/>
      <c r="H100" s="74"/>
      <c r="I100" s="21"/>
      <c r="J100" s="99"/>
    </row>
    <row r="101" spans="2:10" x14ac:dyDescent="0.2">
      <c r="B101" s="20"/>
      <c r="C101" s="21"/>
      <c r="D101" s="21"/>
      <c r="E101" s="21"/>
      <c r="F101" s="21"/>
      <c r="G101" s="21"/>
      <c r="H101" s="74"/>
      <c r="I101" s="21"/>
      <c r="J101" s="99"/>
    </row>
    <row r="102" spans="2:10" x14ac:dyDescent="0.2">
      <c r="B102" s="20"/>
      <c r="C102" s="21"/>
      <c r="D102" s="21"/>
      <c r="E102" s="21"/>
      <c r="F102" s="21"/>
      <c r="G102" s="21"/>
      <c r="H102" s="74"/>
      <c r="I102" s="21"/>
      <c r="J102" s="99"/>
    </row>
    <row r="103" spans="2:10" x14ac:dyDescent="0.2">
      <c r="B103" s="20"/>
      <c r="C103" s="21"/>
      <c r="D103" s="21"/>
      <c r="E103" s="21"/>
      <c r="F103" s="21"/>
      <c r="G103" s="21"/>
      <c r="H103" s="74"/>
      <c r="I103" s="21"/>
      <c r="J103" s="99"/>
    </row>
    <row r="104" spans="2:10" x14ac:dyDescent="0.2">
      <c r="B104" s="20"/>
      <c r="C104" s="21"/>
      <c r="D104" s="21"/>
      <c r="E104" s="21"/>
      <c r="F104" s="21"/>
      <c r="G104" s="21"/>
      <c r="H104" s="74"/>
      <c r="I104" s="21"/>
      <c r="J104" s="99"/>
    </row>
    <row r="105" spans="2:10" x14ac:dyDescent="0.2">
      <c r="B105" s="20"/>
      <c r="C105" s="21"/>
      <c r="D105" s="21"/>
      <c r="E105" s="21"/>
      <c r="F105" s="21"/>
      <c r="G105" s="21"/>
      <c r="H105" s="74"/>
      <c r="I105" s="21"/>
      <c r="J105" s="99"/>
    </row>
    <row r="106" spans="2:10" x14ac:dyDescent="0.2">
      <c r="B106" s="20"/>
      <c r="C106" s="21"/>
      <c r="D106" s="21"/>
      <c r="E106" s="21"/>
      <c r="F106" s="21"/>
      <c r="G106" s="21"/>
      <c r="H106" s="74"/>
      <c r="I106" s="21"/>
      <c r="J106" s="99"/>
    </row>
    <row r="107" spans="2:10" x14ac:dyDescent="0.2">
      <c r="B107" s="20"/>
      <c r="C107" s="21"/>
      <c r="D107" s="21"/>
      <c r="E107" s="21"/>
      <c r="F107" s="21"/>
      <c r="G107" s="21"/>
      <c r="H107" s="74"/>
      <c r="I107" s="21"/>
      <c r="J107" s="99"/>
    </row>
    <row r="108" spans="2:10" x14ac:dyDescent="0.2">
      <c r="B108" s="20"/>
      <c r="C108" s="21"/>
      <c r="D108" s="21"/>
      <c r="E108" s="21"/>
      <c r="F108" s="21"/>
      <c r="G108" s="21"/>
      <c r="H108" s="74"/>
      <c r="I108" s="21"/>
      <c r="J108" s="99"/>
    </row>
    <row r="109" spans="2:10" x14ac:dyDescent="0.2">
      <c r="B109" s="20"/>
      <c r="C109" s="21"/>
      <c r="D109" s="21"/>
      <c r="E109" s="21"/>
      <c r="F109" s="21"/>
      <c r="G109" s="21"/>
      <c r="H109" s="74"/>
      <c r="I109" s="21"/>
      <c r="J109" s="99"/>
    </row>
    <row r="110" spans="2:10" x14ac:dyDescent="0.2">
      <c r="B110" s="20"/>
      <c r="C110" s="21"/>
      <c r="D110" s="21"/>
      <c r="E110" s="21"/>
      <c r="F110" s="21"/>
      <c r="G110" s="21"/>
      <c r="H110" s="74"/>
      <c r="I110" s="21"/>
      <c r="J110" s="99"/>
    </row>
    <row r="111" spans="2:10" x14ac:dyDescent="0.2">
      <c r="B111" s="20"/>
      <c r="C111" s="21"/>
      <c r="D111" s="21"/>
      <c r="E111" s="21"/>
      <c r="F111" s="21"/>
      <c r="G111" s="21"/>
      <c r="H111" s="74"/>
      <c r="I111" s="21"/>
      <c r="J111" s="99"/>
    </row>
    <row r="112" spans="2:10" x14ac:dyDescent="0.2">
      <c r="B112" s="20"/>
      <c r="C112" s="21"/>
      <c r="D112" s="21"/>
      <c r="E112" s="21"/>
      <c r="F112" s="21"/>
      <c r="G112" s="21"/>
      <c r="H112" s="74"/>
      <c r="I112" s="21"/>
      <c r="J112" s="99"/>
    </row>
    <row r="113" spans="2:10" x14ac:dyDescent="0.2">
      <c r="B113" s="20"/>
      <c r="C113" s="21"/>
      <c r="D113" s="21"/>
      <c r="E113" s="21"/>
      <c r="F113" s="21"/>
      <c r="G113" s="21"/>
      <c r="H113" s="74"/>
      <c r="I113" s="21"/>
      <c r="J113" s="99"/>
    </row>
    <row r="114" spans="2:10" x14ac:dyDescent="0.2">
      <c r="B114" s="20"/>
      <c r="C114" s="21"/>
      <c r="D114" s="21"/>
      <c r="E114" s="21"/>
      <c r="F114" s="21"/>
      <c r="G114" s="21"/>
      <c r="H114" s="74"/>
      <c r="I114" s="21"/>
      <c r="J114" s="99"/>
    </row>
    <row r="115" spans="2:10" x14ac:dyDescent="0.2">
      <c r="B115" s="20"/>
      <c r="C115" s="21"/>
      <c r="D115" s="21"/>
      <c r="E115" s="21"/>
      <c r="F115" s="21"/>
      <c r="G115" s="21"/>
      <c r="H115" s="74"/>
      <c r="I115" s="21"/>
      <c r="J115" s="99"/>
    </row>
    <row r="116" spans="2:10" x14ac:dyDescent="0.2">
      <c r="B116" s="20"/>
      <c r="C116" s="21"/>
      <c r="D116" s="21"/>
      <c r="E116" s="21"/>
      <c r="F116" s="21"/>
      <c r="G116" s="21"/>
      <c r="H116" s="74"/>
      <c r="I116" s="21"/>
      <c r="J116" s="99"/>
    </row>
    <row r="117" spans="2:10" x14ac:dyDescent="0.2">
      <c r="B117" s="20"/>
      <c r="C117" s="21"/>
      <c r="D117" s="21"/>
      <c r="E117" s="21"/>
      <c r="F117" s="21"/>
      <c r="G117" s="21"/>
      <c r="H117" s="74"/>
      <c r="I117" s="21"/>
      <c r="J117" s="99"/>
    </row>
    <row r="118" spans="2:10" x14ac:dyDescent="0.2">
      <c r="B118" s="20"/>
      <c r="C118" s="21"/>
      <c r="D118" s="21"/>
      <c r="E118" s="21"/>
      <c r="F118" s="21"/>
      <c r="G118" s="21"/>
      <c r="H118" s="74"/>
      <c r="I118" s="21"/>
      <c r="J118" s="99"/>
    </row>
    <row r="119" spans="2:10" x14ac:dyDescent="0.2">
      <c r="B119" s="20"/>
      <c r="C119" s="21"/>
      <c r="D119" s="21"/>
      <c r="E119" s="21"/>
      <c r="F119" s="21"/>
      <c r="G119" s="21"/>
      <c r="H119" s="74"/>
      <c r="I119" s="21"/>
      <c r="J119" s="99"/>
    </row>
    <row r="120" spans="2:10" x14ac:dyDescent="0.2">
      <c r="B120" s="20"/>
      <c r="C120" s="21"/>
      <c r="D120" s="21"/>
      <c r="E120" s="21"/>
      <c r="F120" s="21"/>
      <c r="G120" s="21"/>
      <c r="H120" s="74"/>
      <c r="I120" s="21"/>
      <c r="J120" s="99"/>
    </row>
    <row r="121" spans="2:10" x14ac:dyDescent="0.2">
      <c r="B121" s="20"/>
      <c r="C121" s="21"/>
      <c r="D121" s="21"/>
      <c r="E121" s="21"/>
      <c r="F121" s="21"/>
      <c r="G121" s="21"/>
      <c r="H121" s="74"/>
      <c r="I121" s="21"/>
      <c r="J121" s="99"/>
    </row>
    <row r="122" spans="2:10" x14ac:dyDescent="0.2">
      <c r="B122" s="20"/>
      <c r="C122" s="21"/>
      <c r="D122" s="21"/>
      <c r="E122" s="21"/>
      <c r="F122" s="21"/>
      <c r="G122" s="21"/>
      <c r="H122" s="74"/>
      <c r="I122" s="21"/>
      <c r="J122" s="99"/>
    </row>
    <row r="123" spans="2:10" x14ac:dyDescent="0.2">
      <c r="B123" s="20"/>
      <c r="C123" s="21"/>
      <c r="D123" s="21"/>
      <c r="E123" s="21"/>
      <c r="F123" s="21"/>
      <c r="G123" s="21"/>
      <c r="H123" s="74"/>
      <c r="I123" s="21"/>
      <c r="J123" s="99"/>
    </row>
    <row r="124" spans="2:10" x14ac:dyDescent="0.2">
      <c r="B124" s="20"/>
      <c r="C124" s="21"/>
      <c r="D124" s="21"/>
      <c r="E124" s="21"/>
      <c r="F124" s="21"/>
      <c r="G124" s="21"/>
      <c r="H124" s="74"/>
      <c r="I124" s="21"/>
      <c r="J124" s="99"/>
    </row>
    <row r="125" spans="2:10" x14ac:dyDescent="0.2">
      <c r="B125" s="20"/>
      <c r="C125" s="21"/>
      <c r="D125" s="21"/>
      <c r="E125" s="21"/>
      <c r="F125" s="21"/>
      <c r="G125" s="21"/>
      <c r="H125" s="74"/>
      <c r="I125" s="21"/>
      <c r="J125" s="99"/>
    </row>
    <row r="126" spans="2:10" x14ac:dyDescent="0.2">
      <c r="B126" s="20"/>
      <c r="C126" s="21"/>
      <c r="D126" s="21"/>
      <c r="E126" s="21"/>
      <c r="F126" s="21"/>
      <c r="G126" s="21"/>
      <c r="H126" s="74"/>
      <c r="I126" s="21"/>
      <c r="J126" s="99"/>
    </row>
    <row r="127" spans="2:10" x14ac:dyDescent="0.2">
      <c r="B127" s="20"/>
      <c r="C127" s="21"/>
      <c r="D127" s="21"/>
      <c r="E127" s="21"/>
      <c r="F127" s="21"/>
      <c r="G127" s="21"/>
      <c r="H127" s="74"/>
      <c r="I127" s="21"/>
      <c r="J127" s="99"/>
    </row>
    <row r="128" spans="2:10" x14ac:dyDescent="0.2">
      <c r="B128" s="20"/>
      <c r="C128" s="21"/>
      <c r="D128" s="21"/>
      <c r="E128" s="21"/>
      <c r="F128" s="21"/>
      <c r="G128" s="21"/>
      <c r="H128" s="74"/>
      <c r="I128" s="21"/>
      <c r="J128" s="99"/>
    </row>
    <row r="129" spans="2:10" x14ac:dyDescent="0.2">
      <c r="B129" s="20"/>
      <c r="C129" s="21"/>
      <c r="D129" s="21"/>
      <c r="E129" s="21"/>
      <c r="F129" s="21"/>
      <c r="G129" s="21"/>
      <c r="H129" s="74"/>
      <c r="I129" s="21"/>
      <c r="J129" s="99"/>
    </row>
    <row r="130" spans="2:10" x14ac:dyDescent="0.2">
      <c r="B130" s="20"/>
      <c r="C130" s="21"/>
      <c r="D130" s="21"/>
      <c r="E130" s="21"/>
      <c r="F130" s="21"/>
      <c r="G130" s="21"/>
      <c r="H130" s="74"/>
      <c r="I130" s="21"/>
      <c r="J130" s="99"/>
    </row>
    <row r="131" spans="2:10" x14ac:dyDescent="0.2">
      <c r="B131" s="20"/>
      <c r="C131" s="21"/>
      <c r="D131" s="21"/>
      <c r="E131" s="21"/>
      <c r="F131" s="21"/>
      <c r="G131" s="21"/>
      <c r="H131" s="74"/>
      <c r="I131" s="21"/>
      <c r="J131" s="99"/>
    </row>
    <row r="132" spans="2:10" x14ac:dyDescent="0.2">
      <c r="B132" s="20"/>
      <c r="C132" s="21"/>
      <c r="D132" s="21"/>
      <c r="E132" s="21"/>
      <c r="F132" s="21"/>
      <c r="G132" s="21"/>
      <c r="H132" s="74"/>
      <c r="I132" s="21"/>
      <c r="J132" s="99"/>
    </row>
    <row r="133" spans="2:10" x14ac:dyDescent="0.2">
      <c r="B133" s="20"/>
      <c r="C133" s="21"/>
      <c r="D133" s="21"/>
      <c r="E133" s="21"/>
      <c r="F133" s="21"/>
      <c r="G133" s="21"/>
      <c r="H133" s="74"/>
      <c r="I133" s="21"/>
      <c r="J133" s="99"/>
    </row>
    <row r="134" spans="2:10" x14ac:dyDescent="0.2">
      <c r="B134" s="20"/>
      <c r="C134" s="21"/>
      <c r="D134" s="21"/>
      <c r="E134" s="21"/>
      <c r="F134" s="21"/>
      <c r="G134" s="21"/>
      <c r="H134" s="74"/>
      <c r="I134" s="21"/>
      <c r="J134" s="99"/>
    </row>
    <row r="135" spans="2:10" x14ac:dyDescent="0.2">
      <c r="B135" s="20"/>
      <c r="C135" s="21"/>
      <c r="D135" s="21"/>
      <c r="E135" s="21"/>
      <c r="F135" s="21"/>
      <c r="G135" s="21"/>
      <c r="H135" s="74"/>
      <c r="I135" s="21"/>
      <c r="J135" s="99"/>
    </row>
    <row r="136" spans="2:10" x14ac:dyDescent="0.2">
      <c r="B136" s="20"/>
      <c r="C136" s="21"/>
      <c r="D136" s="21"/>
      <c r="E136" s="21"/>
      <c r="F136" s="21"/>
      <c r="G136" s="21"/>
      <c r="H136" s="74"/>
      <c r="I136" s="21"/>
      <c r="J136" s="99"/>
    </row>
    <row r="137" spans="2:10" x14ac:dyDescent="0.2">
      <c r="B137" s="20"/>
      <c r="C137" s="21"/>
      <c r="D137" s="21"/>
      <c r="E137" s="21"/>
      <c r="F137" s="74"/>
      <c r="G137" s="21"/>
      <c r="H137" s="21"/>
      <c r="I137" s="21"/>
      <c r="J137" s="99"/>
    </row>
    <row r="138" spans="2:10" x14ac:dyDescent="0.2">
      <c r="B138" s="20"/>
      <c r="C138" s="21"/>
      <c r="D138" s="21"/>
      <c r="E138" s="21"/>
      <c r="F138" s="21"/>
      <c r="G138" s="21"/>
      <c r="H138" s="21"/>
      <c r="I138" s="21"/>
      <c r="J138" s="99"/>
    </row>
    <row r="139" spans="2:10" x14ac:dyDescent="0.2">
      <c r="B139" s="20"/>
      <c r="C139" s="21"/>
      <c r="D139" s="21"/>
      <c r="E139" s="21"/>
      <c r="F139" s="21"/>
      <c r="G139" s="21"/>
      <c r="H139" s="21"/>
      <c r="I139" s="21"/>
      <c r="J139" s="99"/>
    </row>
    <row r="140" spans="2:10" x14ac:dyDescent="0.2">
      <c r="B140" s="20"/>
      <c r="C140" s="21"/>
      <c r="D140" s="21"/>
      <c r="E140" s="21"/>
      <c r="F140" s="21"/>
      <c r="G140" s="21"/>
      <c r="H140" s="21"/>
      <c r="I140" s="21"/>
      <c r="J140" s="99"/>
    </row>
    <row r="141" spans="2:10" x14ac:dyDescent="0.2">
      <c r="B141" s="20"/>
      <c r="C141" s="21"/>
      <c r="D141" s="21"/>
      <c r="E141" s="21"/>
      <c r="F141" s="21"/>
      <c r="G141" s="21"/>
      <c r="H141" s="21"/>
      <c r="I141" s="21"/>
      <c r="J141" s="99"/>
    </row>
    <row r="142" spans="2:10" x14ac:dyDescent="0.2">
      <c r="B142" s="20"/>
      <c r="C142" s="21"/>
      <c r="D142" s="21"/>
      <c r="E142" s="21"/>
      <c r="F142" s="21"/>
      <c r="G142" s="21"/>
      <c r="H142" s="21"/>
      <c r="I142" s="21"/>
      <c r="J142" s="99"/>
    </row>
    <row r="143" spans="2:10" x14ac:dyDescent="0.2">
      <c r="B143" s="20"/>
      <c r="C143" s="21"/>
      <c r="D143" s="21"/>
      <c r="E143" s="21"/>
      <c r="F143" s="21"/>
      <c r="G143" s="21"/>
      <c r="H143" s="21"/>
      <c r="I143" s="21"/>
      <c r="J143" s="99"/>
    </row>
    <row r="144" spans="2:10" x14ac:dyDescent="0.2">
      <c r="B144" s="20"/>
      <c r="C144" s="21"/>
      <c r="D144" s="21"/>
      <c r="E144" s="21"/>
      <c r="F144" s="21"/>
      <c r="G144" s="21"/>
      <c r="H144" s="21"/>
      <c r="I144" s="21"/>
      <c r="J144" s="99"/>
    </row>
    <row r="145" spans="2:10" x14ac:dyDescent="0.2">
      <c r="B145" s="20"/>
      <c r="C145" s="21"/>
      <c r="D145" s="21"/>
      <c r="E145" s="21"/>
      <c r="F145" s="21"/>
      <c r="G145" s="21"/>
      <c r="H145" s="21"/>
      <c r="I145" s="21"/>
      <c r="J145" s="99"/>
    </row>
    <row r="146" spans="2:10" x14ac:dyDescent="0.2">
      <c r="B146" s="20"/>
      <c r="C146" s="21"/>
      <c r="D146" s="21"/>
      <c r="E146" s="21"/>
      <c r="F146" s="21"/>
      <c r="G146" s="21"/>
      <c r="H146" s="21"/>
      <c r="I146" s="21"/>
      <c r="J146" s="99"/>
    </row>
    <row r="147" spans="2:10" x14ac:dyDescent="0.2">
      <c r="B147" s="20"/>
      <c r="C147" s="21"/>
      <c r="D147" s="21"/>
      <c r="E147" s="21"/>
      <c r="F147" s="21"/>
      <c r="G147" s="21"/>
      <c r="H147" s="21"/>
      <c r="I147" s="21"/>
      <c r="J147" s="99"/>
    </row>
    <row r="148" spans="2:10" x14ac:dyDescent="0.2">
      <c r="B148" s="20"/>
      <c r="C148" s="21"/>
      <c r="D148" s="21"/>
      <c r="E148" s="21"/>
      <c r="F148" s="21"/>
      <c r="G148" s="21"/>
      <c r="H148" s="21"/>
      <c r="I148" s="21"/>
      <c r="J148" s="99"/>
    </row>
    <row r="149" spans="2:10" x14ac:dyDescent="0.2">
      <c r="B149" s="20"/>
      <c r="C149" s="21"/>
      <c r="D149" s="21"/>
      <c r="E149" s="21"/>
      <c r="F149" s="21"/>
      <c r="G149" s="21"/>
      <c r="H149" s="21"/>
      <c r="I149" s="21"/>
      <c r="J149" s="99"/>
    </row>
    <row r="150" spans="2:10" x14ac:dyDescent="0.2">
      <c r="B150" s="20"/>
      <c r="C150" s="21"/>
      <c r="D150" s="21"/>
      <c r="E150" s="21"/>
      <c r="F150" s="21"/>
      <c r="G150" s="21"/>
      <c r="H150" s="21"/>
      <c r="I150" s="21"/>
      <c r="J150" s="99"/>
    </row>
    <row r="151" spans="2:10" x14ac:dyDescent="0.2">
      <c r="B151" s="20"/>
      <c r="C151" s="21"/>
      <c r="D151" s="21"/>
      <c r="E151" s="21"/>
      <c r="F151" s="21"/>
      <c r="G151" s="21"/>
      <c r="H151" s="21"/>
      <c r="I151" s="21"/>
      <c r="J151" s="99"/>
    </row>
    <row r="152" spans="2:10" x14ac:dyDescent="0.2">
      <c r="B152" s="20"/>
      <c r="C152" s="21"/>
      <c r="D152" s="21"/>
      <c r="E152" s="21"/>
      <c r="F152" s="21"/>
      <c r="G152" s="21"/>
      <c r="H152" s="21"/>
      <c r="I152" s="21"/>
      <c r="J152" s="99"/>
    </row>
    <row r="153" spans="2:10" x14ac:dyDescent="0.2">
      <c r="B153" s="20"/>
      <c r="C153" s="21"/>
      <c r="D153" s="21"/>
      <c r="E153" s="21"/>
      <c r="F153" s="21"/>
      <c r="G153" s="21"/>
      <c r="H153" s="21"/>
      <c r="I153" s="21"/>
      <c r="J153" s="99"/>
    </row>
    <row r="154" spans="2:10" x14ac:dyDescent="0.2">
      <c r="B154" s="20"/>
      <c r="C154" s="21"/>
      <c r="D154" s="21"/>
      <c r="E154" s="21"/>
      <c r="F154" s="21"/>
      <c r="G154" s="21"/>
      <c r="H154" s="21"/>
      <c r="I154" s="21"/>
      <c r="J154" s="99"/>
    </row>
    <row r="155" spans="2:10" x14ac:dyDescent="0.2">
      <c r="B155" s="20"/>
      <c r="C155" s="21"/>
      <c r="D155" s="21"/>
      <c r="E155" s="21"/>
      <c r="F155" s="21"/>
      <c r="G155" s="21"/>
      <c r="H155" s="21"/>
      <c r="I155" s="21"/>
      <c r="J155" s="99"/>
    </row>
    <row r="156" spans="2:10" x14ac:dyDescent="0.2">
      <c r="B156" s="20"/>
      <c r="C156" s="21"/>
      <c r="D156" s="21"/>
      <c r="E156" s="21"/>
      <c r="F156" s="21"/>
      <c r="G156" s="21"/>
      <c r="H156" s="21"/>
      <c r="I156" s="21"/>
      <c r="J156" s="99"/>
    </row>
    <row r="157" spans="2:10" x14ac:dyDescent="0.2">
      <c r="B157" s="20"/>
      <c r="C157" s="21"/>
      <c r="D157" s="21"/>
      <c r="E157" s="21"/>
      <c r="F157" s="21"/>
      <c r="G157" s="21"/>
      <c r="H157" s="21"/>
      <c r="I157" s="21"/>
      <c r="J157" s="99"/>
    </row>
    <row r="158" spans="2:10" x14ac:dyDescent="0.2">
      <c r="B158" s="20"/>
      <c r="C158" s="21"/>
      <c r="D158" s="21"/>
      <c r="E158" s="21"/>
      <c r="F158" s="21"/>
      <c r="G158" s="21"/>
      <c r="H158" s="21"/>
      <c r="I158" s="21"/>
      <c r="J158" s="99"/>
    </row>
    <row r="159" spans="2:10" x14ac:dyDescent="0.2">
      <c r="B159" s="20"/>
      <c r="C159" s="21"/>
      <c r="D159" s="21"/>
      <c r="E159" s="21"/>
      <c r="F159" s="21"/>
      <c r="G159" s="21"/>
      <c r="H159" s="21"/>
      <c r="I159" s="21"/>
      <c r="J159" s="99"/>
    </row>
    <row r="160" spans="2:10" x14ac:dyDescent="0.2">
      <c r="B160" s="20"/>
      <c r="C160" s="21"/>
      <c r="D160" s="21"/>
      <c r="E160" s="21"/>
      <c r="F160" s="21"/>
      <c r="G160" s="21"/>
      <c r="H160" s="21"/>
      <c r="I160" s="21"/>
      <c r="J160" s="99"/>
    </row>
    <row r="161" spans="2:10" x14ac:dyDescent="0.2">
      <c r="B161" s="20"/>
      <c r="C161" s="21"/>
      <c r="D161" s="21"/>
      <c r="E161" s="21"/>
      <c r="F161" s="21"/>
      <c r="G161" s="21"/>
      <c r="H161" s="21"/>
      <c r="I161" s="21"/>
      <c r="J161" s="99"/>
    </row>
    <row r="162" spans="2:10" x14ac:dyDescent="0.2">
      <c r="B162" s="20"/>
      <c r="C162" s="21"/>
      <c r="D162" s="21"/>
      <c r="E162" s="21"/>
      <c r="F162" s="21"/>
      <c r="G162" s="21"/>
      <c r="H162" s="21"/>
      <c r="I162" s="21"/>
      <c r="J162" s="99"/>
    </row>
    <row r="163" spans="2:10" x14ac:dyDescent="0.2">
      <c r="B163" s="20"/>
      <c r="C163" s="21"/>
      <c r="D163" s="21"/>
      <c r="E163" s="21"/>
      <c r="F163" s="21"/>
      <c r="G163" s="21"/>
      <c r="H163" s="21"/>
      <c r="I163" s="21"/>
      <c r="J163" s="99"/>
    </row>
    <row r="164" spans="2:10" x14ac:dyDescent="0.2">
      <c r="B164" s="20"/>
      <c r="C164" s="21"/>
      <c r="D164" s="21"/>
      <c r="E164" s="21"/>
      <c r="F164" s="21"/>
      <c r="G164" s="21"/>
      <c r="H164" s="21"/>
      <c r="I164" s="21"/>
      <c r="J164" s="99"/>
    </row>
    <row r="165" spans="2:10" x14ac:dyDescent="0.2">
      <c r="B165" s="20"/>
      <c r="C165" s="21"/>
      <c r="D165" s="21"/>
      <c r="E165" s="21"/>
      <c r="F165" s="21"/>
      <c r="G165" s="21"/>
      <c r="H165" s="21"/>
      <c r="I165" s="21"/>
      <c r="J165" s="99"/>
    </row>
    <row r="166" spans="2:10" x14ac:dyDescent="0.2">
      <c r="B166" s="20"/>
      <c r="C166" s="21"/>
      <c r="D166" s="21"/>
      <c r="E166" s="21"/>
      <c r="F166" s="21"/>
      <c r="G166" s="21"/>
      <c r="H166" s="21"/>
      <c r="I166" s="21"/>
      <c r="J166" s="99"/>
    </row>
    <row r="167" spans="2:10" x14ac:dyDescent="0.2">
      <c r="B167" s="20"/>
      <c r="C167" s="21"/>
      <c r="D167" s="21"/>
      <c r="E167" s="21"/>
      <c r="F167" s="21"/>
      <c r="G167" s="21"/>
      <c r="H167" s="21"/>
      <c r="I167" s="21"/>
      <c r="J167" s="99"/>
    </row>
    <row r="168" spans="2:10" x14ac:dyDescent="0.2">
      <c r="B168" s="20"/>
      <c r="C168" s="21"/>
      <c r="D168" s="21"/>
      <c r="E168" s="21"/>
      <c r="F168" s="21"/>
      <c r="G168" s="21"/>
      <c r="H168" s="21"/>
      <c r="I168" s="21"/>
      <c r="J168" s="99"/>
    </row>
    <row r="169" spans="2:10" x14ac:dyDescent="0.2">
      <c r="B169" s="20"/>
      <c r="C169" s="21"/>
      <c r="D169" s="21"/>
      <c r="E169" s="21"/>
      <c r="F169" s="21"/>
      <c r="G169" s="21"/>
      <c r="H169" s="21"/>
      <c r="I169" s="21"/>
      <c r="J169" s="99"/>
    </row>
    <row r="170" spans="2:10" x14ac:dyDescent="0.2">
      <c r="B170" s="20"/>
      <c r="C170" s="21"/>
      <c r="D170" s="21"/>
      <c r="E170" s="21"/>
      <c r="F170" s="21"/>
      <c r="G170" s="21"/>
      <c r="H170" s="21"/>
      <c r="I170" s="21"/>
      <c r="J170" s="99"/>
    </row>
    <row r="171" spans="2:10" x14ac:dyDescent="0.2">
      <c r="B171" s="20"/>
      <c r="C171" s="21"/>
      <c r="D171" s="21"/>
      <c r="E171" s="21"/>
      <c r="F171" s="21"/>
      <c r="G171" s="21"/>
      <c r="H171" s="21"/>
      <c r="I171" s="21"/>
      <c r="J171" s="99"/>
    </row>
    <row r="172" spans="2:10" x14ac:dyDescent="0.2">
      <c r="B172" s="20"/>
      <c r="C172" s="21"/>
      <c r="D172" s="21"/>
      <c r="E172" s="21"/>
      <c r="F172" s="21"/>
      <c r="G172" s="21"/>
      <c r="H172" s="21"/>
      <c r="I172" s="21"/>
      <c r="J172" s="99"/>
    </row>
    <row r="173" spans="2:10" x14ac:dyDescent="0.2">
      <c r="B173" s="20"/>
      <c r="C173" s="21"/>
      <c r="D173" s="21"/>
      <c r="E173" s="21"/>
      <c r="F173" s="21"/>
      <c r="G173" s="21"/>
      <c r="H173" s="21"/>
      <c r="I173" s="21"/>
      <c r="J173" s="99"/>
    </row>
    <row r="174" spans="2:10" x14ac:dyDescent="0.2">
      <c r="B174" s="20"/>
      <c r="C174" s="21"/>
      <c r="D174" s="21"/>
      <c r="E174" s="21"/>
      <c r="F174" s="21"/>
      <c r="G174" s="21"/>
      <c r="H174" s="21"/>
      <c r="I174" s="21"/>
      <c r="J174" s="99"/>
    </row>
    <row r="175" spans="2:10" x14ac:dyDescent="0.2">
      <c r="B175" s="20"/>
      <c r="C175" s="21"/>
      <c r="D175" s="21"/>
      <c r="E175" s="21"/>
      <c r="F175" s="21"/>
      <c r="G175" s="21"/>
      <c r="H175" s="21"/>
      <c r="I175" s="21"/>
      <c r="J175" s="99"/>
    </row>
    <row r="176" spans="2:10" x14ac:dyDescent="0.2">
      <c r="B176" s="20"/>
      <c r="C176" s="21"/>
      <c r="D176" s="21"/>
      <c r="E176" s="21"/>
      <c r="F176" s="21"/>
      <c r="G176" s="21"/>
      <c r="H176" s="21"/>
      <c r="I176" s="21"/>
      <c r="J176" s="99"/>
    </row>
    <row r="177" spans="2:10" x14ac:dyDescent="0.2">
      <c r="B177" s="20"/>
      <c r="C177" s="21"/>
      <c r="D177" s="21"/>
      <c r="E177" s="21"/>
      <c r="F177" s="21"/>
      <c r="G177" s="21"/>
      <c r="H177" s="21"/>
      <c r="I177" s="21"/>
      <c r="J177" s="99"/>
    </row>
    <row r="178" spans="2:10" x14ac:dyDescent="0.2">
      <c r="B178" s="20"/>
      <c r="C178" s="21"/>
      <c r="D178" s="21"/>
      <c r="E178" s="21"/>
      <c r="F178" s="21"/>
      <c r="G178" s="21"/>
      <c r="H178" s="21"/>
      <c r="I178" s="21"/>
      <c r="J178" s="99"/>
    </row>
    <row r="180" spans="2:10" x14ac:dyDescent="0.2">
      <c r="B180" s="20"/>
      <c r="C180" s="21"/>
      <c r="D180" s="21"/>
      <c r="E180" s="21"/>
      <c r="F180" s="74"/>
      <c r="G180" s="68"/>
      <c r="H180" s="74"/>
      <c r="I180" s="21"/>
      <c r="J180" s="99"/>
    </row>
    <row r="181" spans="2:10" x14ac:dyDescent="0.2">
      <c r="B181" s="20"/>
      <c r="C181" s="21"/>
      <c r="D181" s="21"/>
      <c r="E181" s="21"/>
      <c r="F181" s="74"/>
      <c r="G181" s="68"/>
      <c r="H181" s="74"/>
      <c r="I181" s="21"/>
      <c r="J181" s="99"/>
    </row>
    <row r="182" spans="2:10" x14ac:dyDescent="0.2">
      <c r="B182" s="20"/>
      <c r="C182" s="21"/>
      <c r="D182" s="21"/>
      <c r="E182" s="21"/>
      <c r="F182" s="74"/>
      <c r="G182" s="68"/>
      <c r="H182" s="74"/>
      <c r="I182" s="21"/>
      <c r="J182" s="99"/>
    </row>
    <row r="183" spans="2:10" x14ac:dyDescent="0.2">
      <c r="B183" s="20"/>
      <c r="C183" s="21"/>
      <c r="D183" s="21"/>
      <c r="E183" s="21"/>
      <c r="F183" s="74"/>
      <c r="G183" s="68"/>
      <c r="H183" s="74"/>
      <c r="I183" s="21"/>
      <c r="J183" s="99"/>
    </row>
    <row r="184" spans="2:10" x14ac:dyDescent="0.2">
      <c r="B184" s="20"/>
      <c r="C184" s="21"/>
      <c r="D184" s="21"/>
      <c r="E184" s="21"/>
      <c r="F184" s="74"/>
      <c r="G184" s="68"/>
      <c r="H184" s="74"/>
      <c r="I184" s="21"/>
      <c r="J184" s="99"/>
    </row>
    <row r="185" spans="2:10" x14ac:dyDescent="0.2">
      <c r="B185" s="20"/>
      <c r="C185" s="21"/>
      <c r="D185" s="21"/>
      <c r="E185" s="21"/>
      <c r="F185" s="21"/>
      <c r="G185" s="68"/>
      <c r="H185" s="21"/>
      <c r="I185" s="21"/>
      <c r="J185" s="99"/>
    </row>
    <row r="186" spans="2:10" x14ac:dyDescent="0.2">
      <c r="B186" s="20"/>
      <c r="C186" s="21"/>
      <c r="D186" s="21"/>
      <c r="E186" s="21"/>
      <c r="F186" s="21"/>
      <c r="G186" s="68"/>
      <c r="H186" s="74"/>
      <c r="I186" s="21"/>
      <c r="J186" s="99"/>
    </row>
    <row r="187" spans="2:10" x14ac:dyDescent="0.2">
      <c r="B187" s="20"/>
      <c r="C187" s="21"/>
      <c r="D187" s="21"/>
      <c r="E187" s="21"/>
      <c r="F187" s="21"/>
      <c r="G187" s="68"/>
      <c r="H187" s="74"/>
      <c r="I187" s="21"/>
      <c r="J187" s="99"/>
    </row>
  </sheetData>
  <sortState ref="B174:M185">
    <sortCondition ref="J174:J185" customList="В_КОНКУРСЕ,ЗАБРАЛ_ДОК,ПОЛУЧИЛ_ДВОЙКУ,НЕЯВКА"/>
    <sortCondition descending="1" ref="F174:F185"/>
    <sortCondition ref="B174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6"/>
  <sheetViews>
    <sheetView topLeftCell="A40" workbookViewId="0">
      <selection activeCell="J53" sqref="J53"/>
    </sheetView>
  </sheetViews>
  <sheetFormatPr defaultColWidth="9.140625" defaultRowHeight="12.75" x14ac:dyDescent="0.2"/>
  <cols>
    <col min="1" max="1" width="5.85546875" style="8" customWidth="1"/>
    <col min="2" max="2" width="37" style="41" customWidth="1"/>
    <col min="3" max="3" width="5.28515625" style="8" bestFit="1" customWidth="1"/>
    <col min="4" max="4" width="5.28515625" style="8" customWidth="1"/>
    <col min="5" max="5" width="7.140625" style="8" bestFit="1" customWidth="1"/>
    <col min="6" max="6" width="5.5703125" style="8" bestFit="1" customWidth="1"/>
    <col min="7" max="7" width="9.5703125" style="8" bestFit="1" customWidth="1"/>
    <col min="8" max="8" width="5.5703125" style="8" bestFit="1" customWidth="1"/>
    <col min="9" max="9" width="9.5703125" style="8" bestFit="1" customWidth="1"/>
    <col min="10" max="10" width="36" style="97" customWidth="1"/>
    <col min="11" max="16384" width="9.140625" style="41"/>
  </cols>
  <sheetData>
    <row r="1" spans="1:10" x14ac:dyDescent="0.2">
      <c r="B1" s="71" t="s">
        <v>582</v>
      </c>
      <c r="I1" s="8" t="s">
        <v>604</v>
      </c>
    </row>
    <row r="3" spans="1:10" s="77" customFormat="1" ht="25.5" x14ac:dyDescent="0.25">
      <c r="A3" s="69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78" t="s">
        <v>365</v>
      </c>
      <c r="B4" s="15" t="s">
        <v>332</v>
      </c>
      <c r="C4" s="16" t="s">
        <v>12</v>
      </c>
      <c r="D4" s="16">
        <v>1</v>
      </c>
      <c r="E4" s="16">
        <v>200</v>
      </c>
      <c r="F4" s="39">
        <v>100</v>
      </c>
      <c r="G4" s="16" t="s">
        <v>570</v>
      </c>
      <c r="H4" s="39">
        <v>100</v>
      </c>
      <c r="I4" s="16" t="s">
        <v>570</v>
      </c>
      <c r="J4" s="12" t="s">
        <v>606</v>
      </c>
    </row>
    <row r="5" spans="1:10" ht="25.5" x14ac:dyDescent="0.2">
      <c r="A5" s="78" t="s">
        <v>365</v>
      </c>
      <c r="B5" s="15" t="s">
        <v>340</v>
      </c>
      <c r="C5" s="16"/>
      <c r="D5" s="18" t="str">
        <f>IF(C5="Да",  MAX($D$4:D4)+1,"")</f>
        <v/>
      </c>
      <c r="E5" s="16">
        <v>200</v>
      </c>
      <c r="F5" s="39">
        <v>100</v>
      </c>
      <c r="G5" s="16" t="s">
        <v>570</v>
      </c>
      <c r="H5" s="39">
        <v>100</v>
      </c>
      <c r="I5" s="16" t="s">
        <v>570</v>
      </c>
      <c r="J5" s="102" t="s">
        <v>607</v>
      </c>
    </row>
    <row r="6" spans="1:10" x14ac:dyDescent="0.2">
      <c r="A6" s="78" t="s">
        <v>365</v>
      </c>
      <c r="B6" s="15" t="s">
        <v>341</v>
      </c>
      <c r="C6" s="16" t="s">
        <v>12</v>
      </c>
      <c r="D6" s="18">
        <f>IF(C6="Да",  MAX($D$4:D5)+1,"")</f>
        <v>2</v>
      </c>
      <c r="E6" s="16">
        <v>200</v>
      </c>
      <c r="F6" s="39">
        <v>100</v>
      </c>
      <c r="G6" s="16" t="s">
        <v>570</v>
      </c>
      <c r="H6" s="39">
        <v>100</v>
      </c>
      <c r="I6" s="16" t="s">
        <v>570</v>
      </c>
      <c r="J6" s="12" t="s">
        <v>606</v>
      </c>
    </row>
    <row r="7" spans="1:10" x14ac:dyDescent="0.2">
      <c r="A7" s="78" t="s">
        <v>365</v>
      </c>
      <c r="B7" s="15" t="s">
        <v>314</v>
      </c>
      <c r="C7" s="16" t="s">
        <v>12</v>
      </c>
      <c r="D7" s="18">
        <f>IF(C7="Да",  MAX($D$4:D6)+1,"")</f>
        <v>3</v>
      </c>
      <c r="E7" s="16">
        <v>200</v>
      </c>
      <c r="F7" s="39">
        <v>100</v>
      </c>
      <c r="G7" s="16" t="s">
        <v>570</v>
      </c>
      <c r="H7" s="39">
        <v>100</v>
      </c>
      <c r="I7" s="16" t="s">
        <v>570</v>
      </c>
      <c r="J7" s="12" t="s">
        <v>606</v>
      </c>
    </row>
    <row r="8" spans="1:10" x14ac:dyDescent="0.2">
      <c r="A8" s="78" t="s">
        <v>365</v>
      </c>
      <c r="B8" s="15" t="s">
        <v>342</v>
      </c>
      <c r="C8" s="16" t="s">
        <v>12</v>
      </c>
      <c r="D8" s="18">
        <f>IF(C8="Да",  MAX($D$4:D7)+1,"")</f>
        <v>4</v>
      </c>
      <c r="E8" s="16">
        <v>200</v>
      </c>
      <c r="F8" s="39">
        <v>100</v>
      </c>
      <c r="G8" s="16" t="s">
        <v>570</v>
      </c>
      <c r="H8" s="39">
        <v>100</v>
      </c>
      <c r="I8" s="16" t="s">
        <v>570</v>
      </c>
      <c r="J8" s="12" t="s">
        <v>606</v>
      </c>
    </row>
    <row r="9" spans="1:10" x14ac:dyDescent="0.2">
      <c r="A9" s="78" t="s">
        <v>365</v>
      </c>
      <c r="B9" s="15" t="s">
        <v>330</v>
      </c>
      <c r="C9" s="16" t="s">
        <v>12</v>
      </c>
      <c r="D9" s="18">
        <f>IF(C9="Да",  MAX($D$4:D8)+1,"")</f>
        <v>5</v>
      </c>
      <c r="E9" s="16">
        <v>200</v>
      </c>
      <c r="F9" s="39">
        <v>100</v>
      </c>
      <c r="G9" s="16" t="s">
        <v>570</v>
      </c>
      <c r="H9" s="39">
        <v>100</v>
      </c>
      <c r="I9" s="16" t="s">
        <v>570</v>
      </c>
      <c r="J9" s="12" t="s">
        <v>608</v>
      </c>
    </row>
    <row r="10" spans="1:10" x14ac:dyDescent="0.2">
      <c r="A10" s="78" t="s">
        <v>365</v>
      </c>
      <c r="B10" s="15" t="s">
        <v>313</v>
      </c>
      <c r="C10" s="16" t="s">
        <v>12</v>
      </c>
      <c r="D10" s="18">
        <f>IF(C10="Да",  MAX($D$4:D9)+1,"")</f>
        <v>6</v>
      </c>
      <c r="E10" s="16">
        <v>200</v>
      </c>
      <c r="F10" s="39">
        <v>100</v>
      </c>
      <c r="G10" s="16" t="s">
        <v>570</v>
      </c>
      <c r="H10" s="39">
        <v>100</v>
      </c>
      <c r="I10" s="16" t="s">
        <v>570</v>
      </c>
      <c r="J10" s="12" t="s">
        <v>609</v>
      </c>
    </row>
    <row r="11" spans="1:10" x14ac:dyDescent="0.2">
      <c r="A11" s="78" t="s">
        <v>365</v>
      </c>
      <c r="B11" s="15" t="s">
        <v>343</v>
      </c>
      <c r="C11" s="16" t="s">
        <v>12</v>
      </c>
      <c r="D11" s="18">
        <f>IF(C11="Да",  MAX($D$4:D10)+1,"")</f>
        <v>7</v>
      </c>
      <c r="E11" s="16">
        <v>200</v>
      </c>
      <c r="F11" s="39">
        <v>100</v>
      </c>
      <c r="G11" s="16" t="s">
        <v>570</v>
      </c>
      <c r="H11" s="39">
        <v>100</v>
      </c>
      <c r="I11" s="16" t="s">
        <v>570</v>
      </c>
      <c r="J11" s="12" t="s">
        <v>606</v>
      </c>
    </row>
    <row r="12" spans="1:10" x14ac:dyDescent="0.2">
      <c r="A12" s="78" t="s">
        <v>365</v>
      </c>
      <c r="B12" s="15" t="s">
        <v>316</v>
      </c>
      <c r="C12" s="16" t="s">
        <v>12</v>
      </c>
      <c r="D12" s="18">
        <f>IF(C12="Да",  MAX($D$4:D11)+1,"")</f>
        <v>8</v>
      </c>
      <c r="E12" s="16">
        <v>200</v>
      </c>
      <c r="F12" s="39">
        <v>100</v>
      </c>
      <c r="G12" s="16" t="s">
        <v>570</v>
      </c>
      <c r="H12" s="39">
        <v>100</v>
      </c>
      <c r="I12" s="16" t="s">
        <v>570</v>
      </c>
      <c r="J12" s="12" t="s">
        <v>606</v>
      </c>
    </row>
    <row r="13" spans="1:10" ht="25.5" x14ac:dyDescent="0.2">
      <c r="A13" s="78" t="s">
        <v>365</v>
      </c>
      <c r="B13" s="15" t="s">
        <v>339</v>
      </c>
      <c r="C13" s="16"/>
      <c r="D13" s="18" t="str">
        <f>IF(C13="Да",  MAX($D$4:D12)+1,"")</f>
        <v/>
      </c>
      <c r="E13" s="16">
        <v>200</v>
      </c>
      <c r="F13" s="39">
        <v>100</v>
      </c>
      <c r="G13" s="16" t="s">
        <v>570</v>
      </c>
      <c r="H13" s="39">
        <v>100</v>
      </c>
      <c r="I13" s="16" t="s">
        <v>570</v>
      </c>
      <c r="J13" s="102" t="s">
        <v>607</v>
      </c>
    </row>
    <row r="14" spans="1:10" x14ac:dyDescent="0.2">
      <c r="A14" s="70">
        <v>11</v>
      </c>
      <c r="B14" s="15" t="s">
        <v>290</v>
      </c>
      <c r="C14" s="16"/>
      <c r="D14" s="18" t="str">
        <f>IF(C14="Да",  MAX($D$4:D13)+1,"")</f>
        <v/>
      </c>
      <c r="E14" s="16">
        <v>180</v>
      </c>
      <c r="F14" s="39">
        <v>80</v>
      </c>
      <c r="G14" s="16" t="s">
        <v>8</v>
      </c>
      <c r="H14" s="39">
        <v>100</v>
      </c>
      <c r="I14" s="16" t="s">
        <v>8</v>
      </c>
      <c r="J14" s="98" t="s">
        <v>588</v>
      </c>
    </row>
    <row r="15" spans="1:10" x14ac:dyDescent="0.2">
      <c r="A15" s="70">
        <v>12</v>
      </c>
      <c r="B15" s="15" t="s">
        <v>296</v>
      </c>
      <c r="C15" s="16"/>
      <c r="D15" s="18" t="str">
        <f>IF(C15="Да",  MAX($D$4:D14)+1,"")</f>
        <v/>
      </c>
      <c r="E15" s="16">
        <v>173</v>
      </c>
      <c r="F15" s="39">
        <v>74</v>
      </c>
      <c r="G15" s="16" t="s">
        <v>8</v>
      </c>
      <c r="H15" s="39">
        <v>99</v>
      </c>
      <c r="I15" s="16" t="s">
        <v>8</v>
      </c>
      <c r="J15" s="12" t="s">
        <v>594</v>
      </c>
    </row>
    <row r="16" spans="1:10" x14ac:dyDescent="0.2">
      <c r="A16" s="70">
        <v>13</v>
      </c>
      <c r="B16" s="15" t="s">
        <v>309</v>
      </c>
      <c r="C16" s="16"/>
      <c r="D16" s="18" t="str">
        <f>IF(C16="Да",  MAX($D$4:D15)+1,"")</f>
        <v/>
      </c>
      <c r="E16" s="16">
        <v>169</v>
      </c>
      <c r="F16" s="39">
        <v>70</v>
      </c>
      <c r="G16" s="16" t="s">
        <v>8</v>
      </c>
      <c r="H16" s="39">
        <v>99</v>
      </c>
      <c r="I16" s="16" t="s">
        <v>8</v>
      </c>
      <c r="J16" s="98" t="s">
        <v>588</v>
      </c>
    </row>
    <row r="17" spans="1:10" x14ac:dyDescent="0.2">
      <c r="A17" s="70">
        <v>14</v>
      </c>
      <c r="B17" s="15" t="s">
        <v>289</v>
      </c>
      <c r="C17" s="16"/>
      <c r="D17" s="18" t="str">
        <f>IF(C17="Да",  MAX($D$4:D16)+1,"")</f>
        <v/>
      </c>
      <c r="E17" s="16">
        <v>168</v>
      </c>
      <c r="F17" s="39">
        <v>70</v>
      </c>
      <c r="G17" s="16" t="s">
        <v>8</v>
      </c>
      <c r="H17" s="39">
        <v>98</v>
      </c>
      <c r="I17" s="16" t="s">
        <v>8</v>
      </c>
      <c r="J17" s="98" t="s">
        <v>588</v>
      </c>
    </row>
    <row r="18" spans="1:10" x14ac:dyDescent="0.2">
      <c r="A18" s="70">
        <v>15</v>
      </c>
      <c r="B18" s="15" t="s">
        <v>22</v>
      </c>
      <c r="C18" s="16"/>
      <c r="D18" s="18" t="str">
        <f>IF(C18="Да",  MAX($D$4:D17)+1,"")</f>
        <v/>
      </c>
      <c r="E18" s="16">
        <v>167</v>
      </c>
      <c r="F18" s="39">
        <v>78</v>
      </c>
      <c r="G18" s="16" t="s">
        <v>8</v>
      </c>
      <c r="H18" s="39">
        <v>89</v>
      </c>
      <c r="I18" s="16" t="s">
        <v>8</v>
      </c>
      <c r="J18" s="98" t="s">
        <v>588</v>
      </c>
    </row>
    <row r="19" spans="1:10" x14ac:dyDescent="0.2">
      <c r="A19" s="70">
        <v>16</v>
      </c>
      <c r="B19" s="15" t="s">
        <v>363</v>
      </c>
      <c r="C19" s="16"/>
      <c r="D19" s="18" t="str">
        <f>IF(C19="Да",  MAX($D$4:D18)+1,"")</f>
        <v/>
      </c>
      <c r="E19" s="16">
        <v>167</v>
      </c>
      <c r="F19" s="39">
        <v>72</v>
      </c>
      <c r="G19" s="16" t="s">
        <v>8</v>
      </c>
      <c r="H19" s="39">
        <v>95</v>
      </c>
      <c r="I19" s="16" t="s">
        <v>8</v>
      </c>
      <c r="J19" s="12" t="s">
        <v>594</v>
      </c>
    </row>
    <row r="20" spans="1:10" ht="25.5" x14ac:dyDescent="0.2">
      <c r="A20" s="70">
        <v>17</v>
      </c>
      <c r="B20" s="15" t="s">
        <v>307</v>
      </c>
      <c r="C20" s="16" t="s">
        <v>12</v>
      </c>
      <c r="D20" s="18">
        <f>IF(C20="Да",  MAX($D$4:D19)+1,"")</f>
        <v>9</v>
      </c>
      <c r="E20" s="16">
        <v>166</v>
      </c>
      <c r="F20" s="39">
        <v>68</v>
      </c>
      <c r="G20" s="16" t="s">
        <v>8</v>
      </c>
      <c r="H20" s="39">
        <v>98</v>
      </c>
      <c r="I20" s="16" t="s">
        <v>8</v>
      </c>
      <c r="J20" s="104" t="s">
        <v>610</v>
      </c>
    </row>
    <row r="21" spans="1:10" x14ac:dyDescent="0.2">
      <c r="A21" s="70">
        <v>18</v>
      </c>
      <c r="B21" s="15" t="s">
        <v>336</v>
      </c>
      <c r="C21" s="16"/>
      <c r="D21" s="18" t="str">
        <f>IF(C21="Да",  MAX($D$4:D20)+1,"")</f>
        <v/>
      </c>
      <c r="E21" s="16">
        <v>163</v>
      </c>
      <c r="F21" s="39">
        <v>78</v>
      </c>
      <c r="G21" s="16" t="s">
        <v>8</v>
      </c>
      <c r="H21" s="39">
        <v>85</v>
      </c>
      <c r="I21" s="16" t="s">
        <v>25</v>
      </c>
      <c r="J21" s="12" t="s">
        <v>594</v>
      </c>
    </row>
    <row r="22" spans="1:10" ht="25.5" x14ac:dyDescent="0.2">
      <c r="A22" s="70">
        <v>19</v>
      </c>
      <c r="B22" s="15" t="s">
        <v>112</v>
      </c>
      <c r="C22" s="16" t="s">
        <v>12</v>
      </c>
      <c r="D22" s="18">
        <f>IF(C22="Да",  MAX($D$4:D21)+1,"")</f>
        <v>10</v>
      </c>
      <c r="E22" s="16">
        <v>161</v>
      </c>
      <c r="F22" s="39">
        <v>76</v>
      </c>
      <c r="G22" s="16" t="s">
        <v>8</v>
      </c>
      <c r="H22" s="39">
        <v>85</v>
      </c>
      <c r="I22" s="16" t="s">
        <v>25</v>
      </c>
      <c r="J22" s="104" t="s">
        <v>610</v>
      </c>
    </row>
    <row r="23" spans="1:10" x14ac:dyDescent="0.2">
      <c r="A23" s="70">
        <v>20</v>
      </c>
      <c r="B23" s="15" t="s">
        <v>297</v>
      </c>
      <c r="C23" s="16"/>
      <c r="D23" s="18" t="str">
        <f>IF(C23="Да",  MAX($D$4:D22)+1,"")</f>
        <v/>
      </c>
      <c r="E23" s="16">
        <v>161</v>
      </c>
      <c r="F23" s="39">
        <v>66</v>
      </c>
      <c r="G23" s="16" t="s">
        <v>8</v>
      </c>
      <c r="H23" s="39">
        <v>95</v>
      </c>
      <c r="I23" s="16" t="s">
        <v>8</v>
      </c>
      <c r="J23" s="12" t="s">
        <v>594</v>
      </c>
    </row>
    <row r="24" spans="1:10" x14ac:dyDescent="0.2">
      <c r="A24" s="70">
        <v>21</v>
      </c>
      <c r="B24" s="15" t="s">
        <v>304</v>
      </c>
      <c r="C24" s="16"/>
      <c r="D24" s="18" t="str">
        <f>IF(C24="Да",  MAX($D$4:D23)+1,"")</f>
        <v/>
      </c>
      <c r="E24" s="16">
        <v>160</v>
      </c>
      <c r="F24" s="39">
        <v>70</v>
      </c>
      <c r="G24" s="16" t="s">
        <v>8</v>
      </c>
      <c r="H24" s="39">
        <v>90</v>
      </c>
      <c r="I24" s="16" t="s">
        <v>188</v>
      </c>
      <c r="J24" s="12" t="s">
        <v>594</v>
      </c>
    </row>
    <row r="25" spans="1:10" x14ac:dyDescent="0.2">
      <c r="A25" s="70">
        <v>22</v>
      </c>
      <c r="B25" s="15" t="s">
        <v>303</v>
      </c>
      <c r="C25" s="16"/>
      <c r="D25" s="18" t="str">
        <f>IF(C25="Да",  MAX($D$4:D24)+1,"")</f>
        <v/>
      </c>
      <c r="E25" s="16">
        <v>160</v>
      </c>
      <c r="F25" s="39">
        <v>62</v>
      </c>
      <c r="G25" s="16" t="s">
        <v>8</v>
      </c>
      <c r="H25" s="39">
        <v>98</v>
      </c>
      <c r="I25" s="16" t="s">
        <v>8</v>
      </c>
      <c r="J25" s="12" t="s">
        <v>594</v>
      </c>
    </row>
    <row r="26" spans="1:10" x14ac:dyDescent="0.2">
      <c r="A26" s="70">
        <v>23</v>
      </c>
      <c r="B26" s="15" t="s">
        <v>250</v>
      </c>
      <c r="C26" s="16"/>
      <c r="D26" s="18" t="str">
        <f>IF(C26="Да",  MAX($D$4:D25)+1,"")</f>
        <v/>
      </c>
      <c r="E26" s="16">
        <v>159</v>
      </c>
      <c r="F26" s="39">
        <v>62</v>
      </c>
      <c r="G26" s="16" t="s">
        <v>8</v>
      </c>
      <c r="H26" s="39">
        <v>97</v>
      </c>
      <c r="I26" s="16" t="s">
        <v>8</v>
      </c>
      <c r="J26" s="98" t="s">
        <v>584</v>
      </c>
    </row>
    <row r="27" spans="1:10" ht="25.5" x14ac:dyDescent="0.2">
      <c r="A27" s="70">
        <v>24</v>
      </c>
      <c r="B27" s="15" t="s">
        <v>356</v>
      </c>
      <c r="C27" s="16" t="s">
        <v>12</v>
      </c>
      <c r="D27" s="18">
        <f>IF(C27="Да",  MAX($D$4:D26)+1,"")</f>
        <v>11</v>
      </c>
      <c r="E27" s="16">
        <v>158</v>
      </c>
      <c r="F27" s="39">
        <v>60</v>
      </c>
      <c r="G27" s="16" t="s">
        <v>8</v>
      </c>
      <c r="H27" s="39">
        <v>98</v>
      </c>
      <c r="I27" s="16" t="s">
        <v>8</v>
      </c>
      <c r="J27" s="104" t="s">
        <v>610</v>
      </c>
    </row>
    <row r="28" spans="1:10" x14ac:dyDescent="0.2">
      <c r="A28" s="70">
        <v>25</v>
      </c>
      <c r="B28" s="15" t="s">
        <v>352</v>
      </c>
      <c r="C28" s="16"/>
      <c r="D28" s="18" t="str">
        <f>IF(C28="Да",  MAX($D$4:D27)+1,"")</f>
        <v/>
      </c>
      <c r="E28" s="16">
        <v>157</v>
      </c>
      <c r="F28" s="39">
        <v>62</v>
      </c>
      <c r="G28" s="16" t="s">
        <v>8</v>
      </c>
      <c r="H28" s="39">
        <v>95</v>
      </c>
      <c r="I28" s="16" t="s">
        <v>25</v>
      </c>
      <c r="J28" s="98" t="s">
        <v>584</v>
      </c>
    </row>
    <row r="29" spans="1:10" x14ac:dyDescent="0.2">
      <c r="A29" s="70">
        <v>26</v>
      </c>
      <c r="B29" s="15" t="s">
        <v>362</v>
      </c>
      <c r="C29" s="16"/>
      <c r="D29" s="18" t="str">
        <f>IF(C29="Да",  MAX($D$4:D28)+1,"")</f>
        <v/>
      </c>
      <c r="E29" s="16">
        <v>156</v>
      </c>
      <c r="F29" s="39">
        <v>56</v>
      </c>
      <c r="G29" s="16" t="s">
        <v>8</v>
      </c>
      <c r="H29" s="39">
        <v>100</v>
      </c>
      <c r="I29" s="16" t="s">
        <v>8</v>
      </c>
      <c r="J29" s="12" t="s">
        <v>594</v>
      </c>
    </row>
    <row r="30" spans="1:10" x14ac:dyDescent="0.2">
      <c r="A30" s="70">
        <v>27</v>
      </c>
      <c r="B30" s="15" t="s">
        <v>125</v>
      </c>
      <c r="C30" s="16"/>
      <c r="D30" s="18" t="str">
        <f>IF(C30="Да",  MAX($D$4:D29)+1,"")</f>
        <v/>
      </c>
      <c r="E30" s="16">
        <v>155</v>
      </c>
      <c r="F30" s="39">
        <v>60</v>
      </c>
      <c r="G30" s="16" t="s">
        <v>8</v>
      </c>
      <c r="H30" s="39">
        <v>95</v>
      </c>
      <c r="I30" s="16" t="s">
        <v>25</v>
      </c>
      <c r="J30" s="98" t="s">
        <v>584</v>
      </c>
    </row>
    <row r="31" spans="1:10" x14ac:dyDescent="0.2">
      <c r="A31" s="70">
        <v>28</v>
      </c>
      <c r="B31" s="15" t="s">
        <v>256</v>
      </c>
      <c r="C31" s="16"/>
      <c r="D31" s="18" t="str">
        <f>IF(C31="Да",  MAX($D$4:D30)+1,"")</f>
        <v/>
      </c>
      <c r="E31" s="16">
        <v>154</v>
      </c>
      <c r="F31" s="39">
        <v>64</v>
      </c>
      <c r="G31" s="16" t="s">
        <v>8</v>
      </c>
      <c r="H31" s="39">
        <v>90</v>
      </c>
      <c r="I31" s="16" t="s">
        <v>25</v>
      </c>
      <c r="J31" s="12" t="s">
        <v>594</v>
      </c>
    </row>
    <row r="32" spans="1:10" x14ac:dyDescent="0.2">
      <c r="A32" s="70" t="s">
        <v>366</v>
      </c>
      <c r="B32" s="15" t="s">
        <v>329</v>
      </c>
      <c r="C32" s="16"/>
      <c r="D32" s="18" t="str">
        <f>IF(C32="Да",  MAX($D$4:D31)+1,"")</f>
        <v/>
      </c>
      <c r="E32" s="16">
        <v>150</v>
      </c>
      <c r="F32" s="39">
        <v>60</v>
      </c>
      <c r="G32" s="16" t="s">
        <v>8</v>
      </c>
      <c r="H32" s="39">
        <v>90</v>
      </c>
      <c r="I32" s="16" t="s">
        <v>8</v>
      </c>
      <c r="J32" s="103" t="s">
        <v>588</v>
      </c>
    </row>
    <row r="33" spans="1:10" ht="25.5" x14ac:dyDescent="0.2">
      <c r="A33" s="70" t="s">
        <v>366</v>
      </c>
      <c r="B33" s="15" t="s">
        <v>119</v>
      </c>
      <c r="C33" s="16" t="s">
        <v>12</v>
      </c>
      <c r="D33" s="18">
        <f>IF(C33="Да",  MAX($D$4:D32)+1,"")</f>
        <v>12</v>
      </c>
      <c r="E33" s="16">
        <v>150</v>
      </c>
      <c r="F33" s="39">
        <v>60</v>
      </c>
      <c r="G33" s="16" t="s">
        <v>8</v>
      </c>
      <c r="H33" s="39">
        <v>90</v>
      </c>
      <c r="I33" s="16" t="s">
        <v>8</v>
      </c>
      <c r="J33" s="104" t="s">
        <v>610</v>
      </c>
    </row>
    <row r="34" spans="1:10" ht="25.5" x14ac:dyDescent="0.2">
      <c r="A34" s="70">
        <v>31</v>
      </c>
      <c r="B34" s="15" t="s">
        <v>348</v>
      </c>
      <c r="C34" s="16" t="s">
        <v>12</v>
      </c>
      <c r="D34" s="18">
        <f>IF(C34="Да",  MAX($D$4:D33)+1,"")</f>
        <v>13</v>
      </c>
      <c r="E34" s="16">
        <v>150</v>
      </c>
      <c r="F34" s="39">
        <v>52</v>
      </c>
      <c r="G34" s="16" t="s">
        <v>8</v>
      </c>
      <c r="H34" s="39">
        <v>98</v>
      </c>
      <c r="I34" s="16" t="s">
        <v>8</v>
      </c>
      <c r="J34" s="104" t="s">
        <v>610</v>
      </c>
    </row>
    <row r="35" spans="1:10" ht="25.5" x14ac:dyDescent="0.2">
      <c r="A35" s="70">
        <v>32</v>
      </c>
      <c r="B35" s="15" t="s">
        <v>321</v>
      </c>
      <c r="C35" s="16" t="s">
        <v>12</v>
      </c>
      <c r="D35" s="18">
        <f>IF(C35="Да",  MAX($D$4:D34)+1,"")</f>
        <v>14</v>
      </c>
      <c r="E35" s="16">
        <v>150</v>
      </c>
      <c r="F35" s="39">
        <v>50</v>
      </c>
      <c r="G35" s="16" t="s">
        <v>8</v>
      </c>
      <c r="H35" s="39">
        <v>100</v>
      </c>
      <c r="I35" s="16" t="s">
        <v>8</v>
      </c>
      <c r="J35" s="104" t="s">
        <v>610</v>
      </c>
    </row>
    <row r="36" spans="1:10" x14ac:dyDescent="0.2">
      <c r="A36" s="70">
        <v>33</v>
      </c>
      <c r="B36" s="15" t="s">
        <v>302</v>
      </c>
      <c r="C36" s="16"/>
      <c r="D36" s="18" t="str">
        <f>IF(C36="Да",  MAX($D$4:D35)+1,"")</f>
        <v/>
      </c>
      <c r="E36" s="16">
        <v>148</v>
      </c>
      <c r="F36" s="39">
        <v>62</v>
      </c>
      <c r="G36" s="16" t="s">
        <v>8</v>
      </c>
      <c r="H36" s="39">
        <v>86</v>
      </c>
      <c r="I36" s="16" t="s">
        <v>8</v>
      </c>
      <c r="J36" s="12" t="s">
        <v>594</v>
      </c>
    </row>
    <row r="37" spans="1:10" ht="25.5" x14ac:dyDescent="0.2">
      <c r="A37" s="70">
        <v>34</v>
      </c>
      <c r="B37" s="15" t="s">
        <v>347</v>
      </c>
      <c r="C37" s="16" t="s">
        <v>12</v>
      </c>
      <c r="D37" s="18">
        <f>IF(C37="Да",  MAX($D$4:D36)+1,"")</f>
        <v>15</v>
      </c>
      <c r="E37" s="16">
        <v>148</v>
      </c>
      <c r="F37" s="39">
        <v>48</v>
      </c>
      <c r="G37" s="16" t="s">
        <v>8</v>
      </c>
      <c r="H37" s="39">
        <v>100</v>
      </c>
      <c r="I37" s="16" t="s">
        <v>8</v>
      </c>
      <c r="J37" s="104" t="s">
        <v>610</v>
      </c>
    </row>
    <row r="38" spans="1:10" ht="25.5" x14ac:dyDescent="0.2">
      <c r="A38" s="70">
        <v>35</v>
      </c>
      <c r="B38" s="15" t="s">
        <v>320</v>
      </c>
      <c r="C38" s="16" t="s">
        <v>12</v>
      </c>
      <c r="D38" s="18">
        <f>IF(C38="Да",  MAX($D$4:D37)+1,"")</f>
        <v>16</v>
      </c>
      <c r="E38" s="16">
        <v>147</v>
      </c>
      <c r="F38" s="39">
        <v>54</v>
      </c>
      <c r="G38" s="16" t="s">
        <v>8</v>
      </c>
      <c r="H38" s="39">
        <v>93</v>
      </c>
      <c r="I38" s="16" t="s">
        <v>8</v>
      </c>
      <c r="J38" s="104" t="s">
        <v>610</v>
      </c>
    </row>
    <row r="39" spans="1:10" x14ac:dyDescent="0.2">
      <c r="A39" s="70">
        <v>36</v>
      </c>
      <c r="B39" s="15" t="s">
        <v>351</v>
      </c>
      <c r="C39" s="16"/>
      <c r="D39" s="18" t="str">
        <f>IF(C39="Да",  MAX($D$4:D38)+1,"")</f>
        <v/>
      </c>
      <c r="E39" s="16">
        <v>147</v>
      </c>
      <c r="F39" s="39">
        <v>50</v>
      </c>
      <c r="G39" s="16" t="s">
        <v>8</v>
      </c>
      <c r="H39" s="39">
        <v>97</v>
      </c>
      <c r="I39" s="16" t="s">
        <v>8</v>
      </c>
      <c r="J39" s="103" t="s">
        <v>588</v>
      </c>
    </row>
    <row r="40" spans="1:10" x14ac:dyDescent="0.2">
      <c r="A40" s="70">
        <v>37</v>
      </c>
      <c r="B40" s="15" t="s">
        <v>139</v>
      </c>
      <c r="C40" s="16"/>
      <c r="D40" s="18" t="str">
        <f>IF(C40="Да",  MAX($D$4:D39)+1,"")</f>
        <v/>
      </c>
      <c r="E40" s="16">
        <v>146</v>
      </c>
      <c r="F40" s="39">
        <v>60</v>
      </c>
      <c r="G40" s="16" t="s">
        <v>8</v>
      </c>
      <c r="H40" s="39">
        <v>86</v>
      </c>
      <c r="I40" s="16" t="s">
        <v>8</v>
      </c>
      <c r="J40" s="103" t="s">
        <v>588</v>
      </c>
    </row>
    <row r="41" spans="1:10" x14ac:dyDescent="0.2">
      <c r="A41" s="70">
        <v>38</v>
      </c>
      <c r="B41" s="15" t="s">
        <v>323</v>
      </c>
      <c r="C41" s="16"/>
      <c r="D41" s="18" t="str">
        <f>IF(C41="Да",  MAX($D$4:D40)+1,"")</f>
        <v/>
      </c>
      <c r="E41" s="16">
        <v>146</v>
      </c>
      <c r="F41" s="39">
        <v>58</v>
      </c>
      <c r="G41" s="16" t="s">
        <v>8</v>
      </c>
      <c r="H41" s="39">
        <v>88</v>
      </c>
      <c r="I41" s="16" t="s">
        <v>8</v>
      </c>
      <c r="J41" s="12" t="s">
        <v>594</v>
      </c>
    </row>
    <row r="42" spans="1:10" ht="25.5" x14ac:dyDescent="0.2">
      <c r="A42" s="70">
        <v>39</v>
      </c>
      <c r="B42" s="15" t="s">
        <v>333</v>
      </c>
      <c r="C42" s="16" t="s">
        <v>12</v>
      </c>
      <c r="D42" s="18">
        <f>IF(C42="Да",  MAX($D$4:D41)+1,"")</f>
        <v>17</v>
      </c>
      <c r="E42" s="16">
        <v>146</v>
      </c>
      <c r="F42" s="39">
        <v>54</v>
      </c>
      <c r="G42" s="16" t="s">
        <v>8</v>
      </c>
      <c r="H42" s="39">
        <v>92</v>
      </c>
      <c r="I42" s="16" t="s">
        <v>8</v>
      </c>
      <c r="J42" s="104" t="s">
        <v>610</v>
      </c>
    </row>
    <row r="43" spans="1:10" x14ac:dyDescent="0.2">
      <c r="A43" s="70">
        <v>40</v>
      </c>
      <c r="B43" s="15" t="s">
        <v>85</v>
      </c>
      <c r="C43" s="16"/>
      <c r="D43" s="18" t="str">
        <f>IF(C43="Да",  MAX($D$4:D42)+1,"")</f>
        <v/>
      </c>
      <c r="E43" s="16">
        <v>145</v>
      </c>
      <c r="F43" s="39">
        <v>66</v>
      </c>
      <c r="G43" s="16" t="s">
        <v>8</v>
      </c>
      <c r="H43" s="39">
        <v>79</v>
      </c>
      <c r="I43" s="16" t="s">
        <v>8</v>
      </c>
      <c r="J43" s="12" t="s">
        <v>594</v>
      </c>
    </row>
    <row r="44" spans="1:10" ht="25.5" x14ac:dyDescent="0.2">
      <c r="A44" s="70">
        <v>41</v>
      </c>
      <c r="B44" s="15" t="s">
        <v>317</v>
      </c>
      <c r="C44" s="16" t="s">
        <v>12</v>
      </c>
      <c r="D44" s="18">
        <f>IF(C44="Да",  MAX($D$4:D43)+1,"")</f>
        <v>18</v>
      </c>
      <c r="E44" s="16">
        <v>144</v>
      </c>
      <c r="F44" s="39">
        <v>58</v>
      </c>
      <c r="G44" s="16" t="s">
        <v>8</v>
      </c>
      <c r="H44" s="39">
        <v>86</v>
      </c>
      <c r="I44" s="16" t="s">
        <v>8</v>
      </c>
      <c r="J44" s="104" t="s">
        <v>610</v>
      </c>
    </row>
    <row r="45" spans="1:10" x14ac:dyDescent="0.2">
      <c r="A45" s="70">
        <v>42</v>
      </c>
      <c r="B45" s="15" t="s">
        <v>306</v>
      </c>
      <c r="C45" s="16"/>
      <c r="D45" s="18" t="str">
        <f>IF(C45="Да",  MAX($D$4:D44)+1,"")</f>
        <v/>
      </c>
      <c r="E45" s="16">
        <v>144</v>
      </c>
      <c r="F45" s="39">
        <v>52</v>
      </c>
      <c r="G45" s="16" t="s">
        <v>8</v>
      </c>
      <c r="H45" s="39">
        <v>92</v>
      </c>
      <c r="I45" s="16" t="s">
        <v>8</v>
      </c>
      <c r="J45" s="12" t="s">
        <v>594</v>
      </c>
    </row>
    <row r="46" spans="1:10" ht="25.5" x14ac:dyDescent="0.2">
      <c r="A46" s="70">
        <v>43</v>
      </c>
      <c r="B46" s="15" t="s">
        <v>310</v>
      </c>
      <c r="C46" s="16" t="s">
        <v>12</v>
      </c>
      <c r="D46" s="18">
        <f>IF(C46="Да",  MAX($D$4:D45)+1,"")</f>
        <v>19</v>
      </c>
      <c r="E46" s="16">
        <v>143</v>
      </c>
      <c r="F46" s="39">
        <v>58</v>
      </c>
      <c r="G46" s="16" t="s">
        <v>8</v>
      </c>
      <c r="H46" s="39">
        <v>85</v>
      </c>
      <c r="I46" s="16" t="s">
        <v>8</v>
      </c>
      <c r="J46" s="104" t="s">
        <v>610</v>
      </c>
    </row>
    <row r="47" spans="1:10" ht="25.5" x14ac:dyDescent="0.2">
      <c r="A47" s="70">
        <v>44</v>
      </c>
      <c r="B47" s="15" t="s">
        <v>33</v>
      </c>
      <c r="C47" s="16" t="s">
        <v>12</v>
      </c>
      <c r="D47" s="18">
        <f>IF(C47="Да",  MAX($D$4:D46)+1,"")</f>
        <v>20</v>
      </c>
      <c r="E47" s="16">
        <v>143</v>
      </c>
      <c r="F47" s="39">
        <v>56</v>
      </c>
      <c r="G47" s="16" t="s">
        <v>8</v>
      </c>
      <c r="H47" s="39">
        <v>87</v>
      </c>
      <c r="I47" s="16" t="s">
        <v>8</v>
      </c>
      <c r="J47" s="104" t="s">
        <v>610</v>
      </c>
    </row>
    <row r="48" spans="1:10" x14ac:dyDescent="0.2">
      <c r="A48" s="70">
        <v>45</v>
      </c>
      <c r="B48" s="15" t="s">
        <v>209</v>
      </c>
      <c r="C48" s="16"/>
      <c r="D48" s="18" t="str">
        <f>IF(C48="Да",  MAX($D$4:D47)+1,"")</f>
        <v/>
      </c>
      <c r="E48" s="16">
        <v>142</v>
      </c>
      <c r="F48" s="39">
        <v>60</v>
      </c>
      <c r="G48" s="16" t="s">
        <v>8</v>
      </c>
      <c r="H48" s="39">
        <v>82</v>
      </c>
      <c r="I48" s="16" t="s">
        <v>8</v>
      </c>
      <c r="J48" s="98" t="s">
        <v>588</v>
      </c>
    </row>
    <row r="49" spans="1:10" x14ac:dyDescent="0.2">
      <c r="A49" s="70">
        <v>46</v>
      </c>
      <c r="B49" s="15" t="s">
        <v>75</v>
      </c>
      <c r="C49" s="16"/>
      <c r="D49" s="18" t="str">
        <f>IF(C49="Да",  MAX($D$4:D48)+1,"")</f>
        <v/>
      </c>
      <c r="E49" s="16">
        <v>141</v>
      </c>
      <c r="F49" s="39">
        <v>42</v>
      </c>
      <c r="G49" s="16" t="s">
        <v>8</v>
      </c>
      <c r="H49" s="39">
        <v>99</v>
      </c>
      <c r="I49" s="16" t="s">
        <v>8</v>
      </c>
      <c r="J49" s="98" t="s">
        <v>584</v>
      </c>
    </row>
    <row r="50" spans="1:10" ht="25.5" x14ac:dyDescent="0.2">
      <c r="A50" s="70">
        <v>47</v>
      </c>
      <c r="B50" s="15" t="s">
        <v>299</v>
      </c>
      <c r="C50" s="16" t="s">
        <v>12</v>
      </c>
      <c r="D50" s="18">
        <f>IF(C50="Да",  MAX($D$4:D49)+1,"")</f>
        <v>21</v>
      </c>
      <c r="E50" s="16">
        <v>139</v>
      </c>
      <c r="F50" s="39">
        <v>48</v>
      </c>
      <c r="G50" s="16" t="s">
        <v>8</v>
      </c>
      <c r="H50" s="39">
        <v>91</v>
      </c>
      <c r="I50" s="16" t="s">
        <v>8</v>
      </c>
      <c r="J50" s="104" t="s">
        <v>610</v>
      </c>
    </row>
    <row r="51" spans="1:10" x14ac:dyDescent="0.2">
      <c r="A51" s="70">
        <v>48</v>
      </c>
      <c r="B51" s="15" t="s">
        <v>211</v>
      </c>
      <c r="C51" s="16"/>
      <c r="D51" s="18" t="str">
        <f>IF(C51="Да",  MAX($D$4:D50)+1,"")</f>
        <v/>
      </c>
      <c r="E51" s="16">
        <v>138</v>
      </c>
      <c r="F51" s="39">
        <v>58</v>
      </c>
      <c r="G51" s="16" t="s">
        <v>8</v>
      </c>
      <c r="H51" s="39">
        <v>80</v>
      </c>
      <c r="I51" s="16" t="s">
        <v>25</v>
      </c>
      <c r="J51" s="12" t="s">
        <v>594</v>
      </c>
    </row>
    <row r="52" spans="1:10" ht="25.5" x14ac:dyDescent="0.2">
      <c r="A52" s="70">
        <v>49</v>
      </c>
      <c r="B52" s="15" t="s">
        <v>288</v>
      </c>
      <c r="C52" s="16" t="s">
        <v>12</v>
      </c>
      <c r="D52" s="18">
        <f>IF(C52="Да",  MAX($D$4:D51)+1,"")</f>
        <v>22</v>
      </c>
      <c r="E52" s="16">
        <v>138</v>
      </c>
      <c r="F52" s="39">
        <v>48</v>
      </c>
      <c r="G52" s="16" t="s">
        <v>8</v>
      </c>
      <c r="H52" s="39">
        <v>90</v>
      </c>
      <c r="I52" s="16" t="s">
        <v>8</v>
      </c>
      <c r="J52" s="104" t="s">
        <v>610</v>
      </c>
    </row>
    <row r="53" spans="1:10" x14ac:dyDescent="0.2">
      <c r="A53" s="70">
        <v>50</v>
      </c>
      <c r="B53" s="15" t="s">
        <v>349</v>
      </c>
      <c r="C53" s="16"/>
      <c r="D53" s="18" t="str">
        <f>IF(C53="Да",  MAX($D$4:D52)+1,"")</f>
        <v/>
      </c>
      <c r="E53" s="16">
        <v>138</v>
      </c>
      <c r="F53" s="39">
        <v>40</v>
      </c>
      <c r="G53" s="16" t="s">
        <v>8</v>
      </c>
      <c r="H53" s="39">
        <v>98</v>
      </c>
      <c r="I53" s="16" t="s">
        <v>8</v>
      </c>
      <c r="J53" s="98" t="s">
        <v>584</v>
      </c>
    </row>
    <row r="54" spans="1:10" x14ac:dyDescent="0.2">
      <c r="A54" s="70">
        <v>51</v>
      </c>
      <c r="B54" s="15" t="s">
        <v>140</v>
      </c>
      <c r="C54" s="16"/>
      <c r="D54" s="18" t="str">
        <f>IF(C54="Да",  MAX($D$4:D53)+1,"")</f>
        <v/>
      </c>
      <c r="E54" s="16">
        <v>137</v>
      </c>
      <c r="F54" s="39">
        <v>52</v>
      </c>
      <c r="G54" s="16" t="s">
        <v>8</v>
      </c>
      <c r="H54" s="39">
        <v>85</v>
      </c>
      <c r="I54" s="16" t="s">
        <v>25</v>
      </c>
      <c r="J54" s="12" t="s">
        <v>594</v>
      </c>
    </row>
    <row r="55" spans="1:10" x14ac:dyDescent="0.2">
      <c r="A55" s="70">
        <v>52</v>
      </c>
      <c r="B55" s="15" t="s">
        <v>249</v>
      </c>
      <c r="C55" s="16"/>
      <c r="D55" s="18" t="str">
        <f>IF(C55="Да",  MAX($D$4:D54)+1,"")</f>
        <v/>
      </c>
      <c r="E55" s="16">
        <v>137</v>
      </c>
      <c r="F55" s="39">
        <v>46</v>
      </c>
      <c r="G55" s="16" t="s">
        <v>8</v>
      </c>
      <c r="H55" s="39">
        <v>91</v>
      </c>
      <c r="I55" s="16" t="s">
        <v>8</v>
      </c>
      <c r="J55" s="98" t="s">
        <v>584</v>
      </c>
    </row>
    <row r="56" spans="1:10" ht="25.5" x14ac:dyDescent="0.2">
      <c r="A56" s="70">
        <v>53</v>
      </c>
      <c r="B56" s="15" t="s">
        <v>337</v>
      </c>
      <c r="C56" s="16" t="s">
        <v>12</v>
      </c>
      <c r="D56" s="18">
        <f>IF(C56="Да",  MAX($D$4:D55)+1,"")</f>
        <v>23</v>
      </c>
      <c r="E56" s="16">
        <v>137</v>
      </c>
      <c r="F56" s="39">
        <v>42</v>
      </c>
      <c r="G56" s="16" t="s">
        <v>8</v>
      </c>
      <c r="H56" s="39">
        <v>95</v>
      </c>
      <c r="I56" s="16" t="s">
        <v>25</v>
      </c>
      <c r="J56" s="104" t="s">
        <v>610</v>
      </c>
    </row>
    <row r="57" spans="1:10" x14ac:dyDescent="0.2">
      <c r="A57" s="70">
        <v>54</v>
      </c>
      <c r="B57" s="15" t="s">
        <v>354</v>
      </c>
      <c r="C57" s="16"/>
      <c r="D57" s="18" t="str">
        <f>IF(C57="Да",  MAX($D$4:D56)+1,"")</f>
        <v/>
      </c>
      <c r="E57" s="16">
        <v>136</v>
      </c>
      <c r="F57" s="39">
        <v>58</v>
      </c>
      <c r="G57" s="16" t="s">
        <v>8</v>
      </c>
      <c r="H57" s="39">
        <v>78</v>
      </c>
      <c r="I57" s="16" t="s">
        <v>8</v>
      </c>
      <c r="J57" s="12" t="s">
        <v>594</v>
      </c>
    </row>
    <row r="58" spans="1:10" ht="25.5" x14ac:dyDescent="0.2">
      <c r="A58" s="70" t="s">
        <v>367</v>
      </c>
      <c r="B58" s="15" t="s">
        <v>328</v>
      </c>
      <c r="C58" s="16" t="s">
        <v>12</v>
      </c>
      <c r="D58" s="18">
        <f>IF(C58="Да",  MAX($D$4:D57)+1,"")</f>
        <v>24</v>
      </c>
      <c r="E58" s="16">
        <v>134</v>
      </c>
      <c r="F58" s="39">
        <v>40</v>
      </c>
      <c r="G58" s="16" t="s">
        <v>8</v>
      </c>
      <c r="H58" s="39">
        <v>94</v>
      </c>
      <c r="I58" s="16" t="s">
        <v>8</v>
      </c>
      <c r="J58" s="104" t="s">
        <v>610</v>
      </c>
    </row>
    <row r="59" spans="1:10" x14ac:dyDescent="0.2">
      <c r="A59" s="70" t="s">
        <v>367</v>
      </c>
      <c r="B59" s="15" t="s">
        <v>344</v>
      </c>
      <c r="C59" s="16"/>
      <c r="D59" s="18" t="str">
        <f>IF(C59="Да",  MAX($D$4:D58)+1,"")</f>
        <v/>
      </c>
      <c r="E59" s="16">
        <v>134</v>
      </c>
      <c r="F59" s="39">
        <v>40</v>
      </c>
      <c r="G59" s="16" t="s">
        <v>8</v>
      </c>
      <c r="H59" s="39">
        <v>94</v>
      </c>
      <c r="I59" s="16" t="s">
        <v>8</v>
      </c>
      <c r="J59" s="12" t="s">
        <v>594</v>
      </c>
    </row>
    <row r="60" spans="1:10" ht="25.5" x14ac:dyDescent="0.2">
      <c r="A60" s="70">
        <v>57</v>
      </c>
      <c r="B60" s="15" t="s">
        <v>292</v>
      </c>
      <c r="C60" s="16" t="s">
        <v>12</v>
      </c>
      <c r="D60" s="18">
        <f>IF(C60="Да",  MAX($D$4:D59)+1,"")</f>
        <v>25</v>
      </c>
      <c r="E60" s="16">
        <v>131</v>
      </c>
      <c r="F60" s="39">
        <v>50</v>
      </c>
      <c r="G60" s="16" t="s">
        <v>8</v>
      </c>
      <c r="H60" s="39">
        <v>81</v>
      </c>
      <c r="I60" s="16" t="s">
        <v>8</v>
      </c>
      <c r="J60" s="104" t="s">
        <v>610</v>
      </c>
    </row>
    <row r="61" spans="1:10" x14ac:dyDescent="0.2">
      <c r="A61" s="70">
        <v>58</v>
      </c>
      <c r="B61" s="15" t="s">
        <v>338</v>
      </c>
      <c r="C61" s="16"/>
      <c r="D61" s="18" t="str">
        <f>IF(C61="Да",  MAX($D$4:D60)+1,"")</f>
        <v/>
      </c>
      <c r="E61" s="16">
        <v>129</v>
      </c>
      <c r="F61" s="39">
        <v>44</v>
      </c>
      <c r="G61" s="16" t="s">
        <v>8</v>
      </c>
      <c r="H61" s="39">
        <v>85</v>
      </c>
      <c r="I61" s="16" t="s">
        <v>25</v>
      </c>
      <c r="J61" s="12" t="s">
        <v>594</v>
      </c>
    </row>
    <row r="62" spans="1:10" x14ac:dyDescent="0.2">
      <c r="A62" s="70">
        <v>59</v>
      </c>
      <c r="B62" s="15" t="s">
        <v>324</v>
      </c>
      <c r="C62" s="16"/>
      <c r="D62" s="18" t="str">
        <f>IF(C62="Да",  MAX($D$4:D61)+1,"")</f>
        <v/>
      </c>
      <c r="E62" s="16">
        <v>128</v>
      </c>
      <c r="F62" s="39">
        <v>44</v>
      </c>
      <c r="G62" s="16" t="s">
        <v>8</v>
      </c>
      <c r="H62" s="39">
        <v>84</v>
      </c>
      <c r="I62" s="16" t="s">
        <v>8</v>
      </c>
      <c r="J62" s="12" t="s">
        <v>594</v>
      </c>
    </row>
    <row r="63" spans="1:10" ht="25.5" x14ac:dyDescent="0.2">
      <c r="A63" s="70">
        <v>60</v>
      </c>
      <c r="B63" s="15" t="s">
        <v>50</v>
      </c>
      <c r="C63" s="16" t="s">
        <v>12</v>
      </c>
      <c r="D63" s="18">
        <f>IF(C63="Да",  MAX($D$4:D62)+1,"")</f>
        <v>26</v>
      </c>
      <c r="E63" s="16">
        <v>128</v>
      </c>
      <c r="F63" s="39">
        <v>42</v>
      </c>
      <c r="G63" s="16" t="s">
        <v>8</v>
      </c>
      <c r="H63" s="39">
        <v>86</v>
      </c>
      <c r="I63" s="16" t="s">
        <v>8</v>
      </c>
      <c r="J63" s="104" t="s">
        <v>610</v>
      </c>
    </row>
    <row r="64" spans="1:10" x14ac:dyDescent="0.2">
      <c r="A64" s="70" t="s">
        <v>368</v>
      </c>
      <c r="B64" s="15" t="s">
        <v>353</v>
      </c>
      <c r="C64" s="16"/>
      <c r="D64" s="18" t="str">
        <f>IF(C64="Да",  MAX($D$4:D63)+1,"")</f>
        <v/>
      </c>
      <c r="E64" s="16">
        <v>126</v>
      </c>
      <c r="F64" s="39">
        <v>46</v>
      </c>
      <c r="G64" s="16" t="s">
        <v>8</v>
      </c>
      <c r="H64" s="39">
        <v>80</v>
      </c>
      <c r="I64" s="16" t="s">
        <v>25</v>
      </c>
      <c r="J64" s="12" t="s">
        <v>594</v>
      </c>
    </row>
    <row r="65" spans="1:10" ht="25.5" x14ac:dyDescent="0.2">
      <c r="A65" s="70" t="s">
        <v>368</v>
      </c>
      <c r="B65" s="15" t="s">
        <v>301</v>
      </c>
      <c r="C65" s="16" t="s">
        <v>12</v>
      </c>
      <c r="D65" s="18">
        <f>IF(C65="Да",  MAX($D$4:D64)+1,"")</f>
        <v>27</v>
      </c>
      <c r="E65" s="16">
        <v>126</v>
      </c>
      <c r="F65" s="39">
        <v>46</v>
      </c>
      <c r="G65" s="16" t="s">
        <v>8</v>
      </c>
      <c r="H65" s="39">
        <v>80</v>
      </c>
      <c r="I65" s="16" t="s">
        <v>8</v>
      </c>
      <c r="J65" s="104" t="s">
        <v>610</v>
      </c>
    </row>
    <row r="66" spans="1:10" ht="25.5" x14ac:dyDescent="0.2">
      <c r="A66" s="70" t="s">
        <v>368</v>
      </c>
      <c r="B66" s="15" t="s">
        <v>308</v>
      </c>
      <c r="C66" s="16" t="s">
        <v>12</v>
      </c>
      <c r="D66" s="18">
        <f>IF(C66="Да",  MAX($D$4:D65)+1,"")</f>
        <v>28</v>
      </c>
      <c r="E66" s="16">
        <v>126</v>
      </c>
      <c r="F66" s="39">
        <v>46</v>
      </c>
      <c r="G66" s="16" t="s">
        <v>8</v>
      </c>
      <c r="H66" s="39">
        <v>80</v>
      </c>
      <c r="I66" s="16" t="s">
        <v>25</v>
      </c>
      <c r="J66" s="104" t="s">
        <v>610</v>
      </c>
    </row>
    <row r="67" spans="1:10" x14ac:dyDescent="0.2">
      <c r="A67" s="70" t="s">
        <v>369</v>
      </c>
      <c r="B67" s="15" t="s">
        <v>358</v>
      </c>
      <c r="C67" s="16"/>
      <c r="D67" s="18" t="str">
        <f>IF(C67="Да",  MAX($D$4:D66)+1,"")</f>
        <v/>
      </c>
      <c r="E67" s="16">
        <v>125</v>
      </c>
      <c r="F67" s="39">
        <v>40</v>
      </c>
      <c r="G67" s="16" t="s">
        <v>8</v>
      </c>
      <c r="H67" s="39">
        <v>85</v>
      </c>
      <c r="I67" s="16" t="s">
        <v>25</v>
      </c>
      <c r="J67" s="12" t="s">
        <v>594</v>
      </c>
    </row>
    <row r="68" spans="1:10" x14ac:dyDescent="0.2">
      <c r="A68" s="70" t="s">
        <v>369</v>
      </c>
      <c r="B68" s="15" t="s">
        <v>357</v>
      </c>
      <c r="C68" s="16"/>
      <c r="D68" s="18" t="str">
        <f>IF(C68="Да",  MAX($D$4:D67)+1,"")</f>
        <v/>
      </c>
      <c r="E68" s="16">
        <v>125</v>
      </c>
      <c r="F68" s="39">
        <v>40</v>
      </c>
      <c r="G68" s="16" t="s">
        <v>8</v>
      </c>
      <c r="H68" s="39">
        <v>85</v>
      </c>
      <c r="I68" s="16" t="s">
        <v>25</v>
      </c>
      <c r="J68" s="12" t="s">
        <v>594</v>
      </c>
    </row>
    <row r="69" spans="1:10" ht="25.5" x14ac:dyDescent="0.2">
      <c r="A69" s="70">
        <v>66</v>
      </c>
      <c r="B69" s="15" t="s">
        <v>360</v>
      </c>
      <c r="C69" s="16" t="s">
        <v>12</v>
      </c>
      <c r="D69" s="18">
        <f>IF(C69="Да",  MAX($D$4:D68)+1,"")</f>
        <v>29</v>
      </c>
      <c r="E69" s="16">
        <v>118</v>
      </c>
      <c r="F69" s="39">
        <v>44</v>
      </c>
      <c r="G69" s="16" t="s">
        <v>8</v>
      </c>
      <c r="H69" s="39">
        <v>74</v>
      </c>
      <c r="I69" s="16" t="s">
        <v>8</v>
      </c>
      <c r="J69" s="104" t="s">
        <v>610</v>
      </c>
    </row>
    <row r="70" spans="1:10" x14ac:dyDescent="0.2">
      <c r="A70" s="70">
        <v>67</v>
      </c>
      <c r="B70" s="15" t="s">
        <v>327</v>
      </c>
      <c r="C70" s="16"/>
      <c r="D70" s="18" t="str">
        <f>IF(C70="Да",  MAX($D$4:D69)+1,"")</f>
        <v/>
      </c>
      <c r="E70" s="16">
        <v>116</v>
      </c>
      <c r="F70" s="39">
        <v>52</v>
      </c>
      <c r="G70" s="16" t="s">
        <v>8</v>
      </c>
      <c r="H70" s="39">
        <v>64</v>
      </c>
      <c r="I70" s="16" t="s">
        <v>8</v>
      </c>
      <c r="J70" s="12" t="s">
        <v>594</v>
      </c>
    </row>
    <row r="71" spans="1:10" x14ac:dyDescent="0.2">
      <c r="A71" s="70" t="s">
        <v>370</v>
      </c>
      <c r="B71" s="15" t="s">
        <v>346</v>
      </c>
      <c r="C71" s="16"/>
      <c r="D71" s="18" t="str">
        <f>IF(C71="Да",  MAX($D$4:D70)+1,"")</f>
        <v/>
      </c>
      <c r="E71" s="16">
        <v>113</v>
      </c>
      <c r="F71" s="39">
        <v>48</v>
      </c>
      <c r="G71" s="16" t="s">
        <v>8</v>
      </c>
      <c r="H71" s="39">
        <v>65</v>
      </c>
      <c r="I71" s="16" t="s">
        <v>8</v>
      </c>
      <c r="J71" s="12" t="s">
        <v>594</v>
      </c>
    </row>
    <row r="72" spans="1:10" ht="25.5" x14ac:dyDescent="0.2">
      <c r="A72" s="70" t="s">
        <v>370</v>
      </c>
      <c r="B72" s="15" t="s">
        <v>359</v>
      </c>
      <c r="C72" s="16" t="s">
        <v>12</v>
      </c>
      <c r="D72" s="18">
        <f>IF(C72="Да",  MAX($D$4:D71)+1,"")</f>
        <v>30</v>
      </c>
      <c r="E72" s="16">
        <v>113</v>
      </c>
      <c r="F72" s="39">
        <v>48</v>
      </c>
      <c r="G72" s="16" t="s">
        <v>8</v>
      </c>
      <c r="H72" s="39">
        <v>65</v>
      </c>
      <c r="I72" s="16" t="s">
        <v>8</v>
      </c>
      <c r="J72" s="104" t="s">
        <v>610</v>
      </c>
    </row>
    <row r="73" spans="1:10" x14ac:dyDescent="0.2">
      <c r="A73" s="70">
        <v>70</v>
      </c>
      <c r="B73" s="15" t="s">
        <v>318</v>
      </c>
      <c r="C73" s="16"/>
      <c r="D73" s="18" t="str">
        <f>IF(C73="Да",  MAX($D$4:D72)+1,"")</f>
        <v/>
      </c>
      <c r="E73" s="16">
        <v>113</v>
      </c>
      <c r="F73" s="39">
        <v>44</v>
      </c>
      <c r="G73" s="16" t="s">
        <v>8</v>
      </c>
      <c r="H73" s="39">
        <v>69</v>
      </c>
      <c r="I73" s="16" t="s">
        <v>8</v>
      </c>
      <c r="J73" s="12" t="s">
        <v>594</v>
      </c>
    </row>
    <row r="74" spans="1:10" ht="25.5" x14ac:dyDescent="0.2">
      <c r="A74" s="70">
        <v>71</v>
      </c>
      <c r="B74" s="15" t="s">
        <v>294</v>
      </c>
      <c r="C74" s="16" t="s">
        <v>12</v>
      </c>
      <c r="D74" s="18">
        <f>IF(C74="Да",  MAX($D$4:D73)+1,"")</f>
        <v>31</v>
      </c>
      <c r="E74" s="16">
        <v>107</v>
      </c>
      <c r="F74" s="39">
        <v>48</v>
      </c>
      <c r="G74" s="16" t="s">
        <v>8</v>
      </c>
      <c r="H74" s="39">
        <v>59</v>
      </c>
      <c r="I74" s="16" t="s">
        <v>8</v>
      </c>
      <c r="J74" s="104" t="s">
        <v>610</v>
      </c>
    </row>
    <row r="75" spans="1:10" ht="25.5" x14ac:dyDescent="0.2">
      <c r="A75" s="70">
        <v>72</v>
      </c>
      <c r="B75" s="15" t="s">
        <v>291</v>
      </c>
      <c r="C75" s="16" t="s">
        <v>12</v>
      </c>
      <c r="D75" s="18">
        <f>IF(C75="Да",  MAX($D$4:D74)+1,"")</f>
        <v>32</v>
      </c>
      <c r="E75" s="16">
        <v>107</v>
      </c>
      <c r="F75" s="39">
        <v>46</v>
      </c>
      <c r="G75" s="16" t="s">
        <v>8</v>
      </c>
      <c r="H75" s="39">
        <v>61</v>
      </c>
      <c r="I75" s="16" t="s">
        <v>8</v>
      </c>
      <c r="J75" s="104" t="s">
        <v>610</v>
      </c>
    </row>
    <row r="76" spans="1:10" x14ac:dyDescent="0.2">
      <c r="A76" s="70">
        <v>73</v>
      </c>
      <c r="B76" s="15" t="s">
        <v>298</v>
      </c>
      <c r="C76" s="16"/>
      <c r="D76" s="18" t="str">
        <f>IF(C76="Да",  MAX($D$4:D75)+1,"")</f>
        <v/>
      </c>
      <c r="E76" s="16">
        <v>106</v>
      </c>
      <c r="F76" s="39">
        <v>46</v>
      </c>
      <c r="G76" s="16" t="s">
        <v>8</v>
      </c>
      <c r="H76" s="39">
        <v>60</v>
      </c>
      <c r="I76" s="16" t="s">
        <v>8</v>
      </c>
      <c r="J76" s="12" t="s">
        <v>594</v>
      </c>
    </row>
    <row r="77" spans="1:10" x14ac:dyDescent="0.2">
      <c r="A77" s="70">
        <v>74</v>
      </c>
      <c r="B77" s="15" t="s">
        <v>361</v>
      </c>
      <c r="C77" s="16"/>
      <c r="D77" s="18" t="str">
        <f>IF(C77="Да",  MAX($D$4:D76)+1,"")</f>
        <v/>
      </c>
      <c r="E77" s="16">
        <v>104</v>
      </c>
      <c r="F77" s="39">
        <v>44</v>
      </c>
      <c r="G77" s="16" t="s">
        <v>8</v>
      </c>
      <c r="H77" s="39">
        <v>60</v>
      </c>
      <c r="I77" s="16" t="s">
        <v>8</v>
      </c>
      <c r="J77" s="103" t="s">
        <v>584</v>
      </c>
    </row>
    <row r="78" spans="1:10" ht="25.5" x14ac:dyDescent="0.2">
      <c r="A78" s="70">
        <v>75</v>
      </c>
      <c r="B78" s="15" t="s">
        <v>364</v>
      </c>
      <c r="C78" s="16" t="s">
        <v>12</v>
      </c>
      <c r="D78" s="18">
        <f>IF(C78="Да",  MAX($D$4:D77)+1,"")</f>
        <v>33</v>
      </c>
      <c r="E78" s="16">
        <v>104</v>
      </c>
      <c r="F78" s="39">
        <v>42</v>
      </c>
      <c r="G78" s="16" t="s">
        <v>8</v>
      </c>
      <c r="H78" s="39">
        <v>62</v>
      </c>
      <c r="I78" s="16" t="s">
        <v>8</v>
      </c>
      <c r="J78" s="104" t="s">
        <v>610</v>
      </c>
    </row>
    <row r="79" spans="1:10" x14ac:dyDescent="0.2">
      <c r="A79" s="70">
        <v>76</v>
      </c>
      <c r="B79" s="15" t="s">
        <v>325</v>
      </c>
      <c r="C79" s="16"/>
      <c r="D79" s="18" t="str">
        <f>IF(C79="Да",  MAX($D$4:D78)+1,"")</f>
        <v/>
      </c>
      <c r="E79" s="16">
        <v>97</v>
      </c>
      <c r="F79" s="39">
        <v>48</v>
      </c>
      <c r="G79" s="16" t="s">
        <v>8</v>
      </c>
      <c r="H79" s="39">
        <v>49</v>
      </c>
      <c r="I79" s="16" t="s">
        <v>8</v>
      </c>
      <c r="J79" s="12" t="s">
        <v>594</v>
      </c>
    </row>
    <row r="80" spans="1:10" ht="25.5" x14ac:dyDescent="0.2">
      <c r="A80" s="70">
        <v>77</v>
      </c>
      <c r="B80" s="15" t="s">
        <v>133</v>
      </c>
      <c r="C80" s="16" t="s">
        <v>12</v>
      </c>
      <c r="D80" s="18">
        <f>IF(C80="Да",  MAX($D$4:D79)+1,"")</f>
        <v>34</v>
      </c>
      <c r="E80" s="16">
        <v>97</v>
      </c>
      <c r="F80" s="39">
        <v>40</v>
      </c>
      <c r="G80" s="16" t="s">
        <v>8</v>
      </c>
      <c r="H80" s="39">
        <v>57</v>
      </c>
      <c r="I80" s="16" t="s">
        <v>8</v>
      </c>
      <c r="J80" s="104" t="s">
        <v>610</v>
      </c>
    </row>
    <row r="81" spans="1:10" x14ac:dyDescent="0.2">
      <c r="A81" s="70">
        <v>78</v>
      </c>
      <c r="B81" s="15" t="s">
        <v>201</v>
      </c>
      <c r="C81" s="16"/>
      <c r="D81" s="18" t="str">
        <f>IF(C81="Да",  MAX($D$4:D80)+1,"")</f>
        <v/>
      </c>
      <c r="E81" s="16">
        <v>95</v>
      </c>
      <c r="F81" s="39">
        <v>50</v>
      </c>
      <c r="G81" s="16" t="s">
        <v>8</v>
      </c>
      <c r="H81" s="39">
        <v>45</v>
      </c>
      <c r="I81" s="16" t="s">
        <v>8</v>
      </c>
      <c r="J81" s="12" t="s">
        <v>594</v>
      </c>
    </row>
    <row r="82" spans="1:10" ht="25.5" x14ac:dyDescent="0.2">
      <c r="A82" s="70">
        <v>79</v>
      </c>
      <c r="B82" s="15" t="s">
        <v>172</v>
      </c>
      <c r="C82" s="16" t="s">
        <v>12</v>
      </c>
      <c r="D82" s="18">
        <f>IF(C82="Да",  MAX($D$4:D81)+1,"")</f>
        <v>35</v>
      </c>
      <c r="E82" s="16">
        <v>88</v>
      </c>
      <c r="F82" s="39">
        <v>44</v>
      </c>
      <c r="G82" s="16" t="s">
        <v>8</v>
      </c>
      <c r="H82" s="39">
        <v>44</v>
      </c>
      <c r="I82" s="16" t="s">
        <v>8</v>
      </c>
      <c r="J82" s="104" t="s">
        <v>610</v>
      </c>
    </row>
    <row r="83" spans="1:10" ht="25.5" x14ac:dyDescent="0.2">
      <c r="A83" s="70" t="s">
        <v>581</v>
      </c>
      <c r="B83" s="15" t="s">
        <v>534</v>
      </c>
      <c r="C83" s="16" t="s">
        <v>12</v>
      </c>
      <c r="D83" s="18">
        <f>IF(C83="Да",  MAX($D$4:D82)+1,"")</f>
        <v>36</v>
      </c>
      <c r="E83" s="16">
        <f>SUM(F83,H83)</f>
        <v>154</v>
      </c>
      <c r="F83" s="39">
        <v>54</v>
      </c>
      <c r="G83" s="66" t="s">
        <v>8</v>
      </c>
      <c r="H83" s="39">
        <v>100</v>
      </c>
      <c r="I83" s="16" t="s">
        <v>8</v>
      </c>
      <c r="J83" s="104" t="s">
        <v>610</v>
      </c>
    </row>
    <row r="84" spans="1:10" s="75" customFormat="1" ht="25.5" x14ac:dyDescent="0.25">
      <c r="A84" s="69" t="s">
        <v>578</v>
      </c>
      <c r="B84" s="15" t="s">
        <v>533</v>
      </c>
      <c r="C84" s="16" t="s">
        <v>12</v>
      </c>
      <c r="D84" s="18">
        <f>IF(C84="Да",  MAX($D$4:D83)+1,"")</f>
        <v>37</v>
      </c>
      <c r="E84" s="16">
        <f>SUM(F84,H84)</f>
        <v>123</v>
      </c>
      <c r="F84" s="39">
        <v>56</v>
      </c>
      <c r="G84" s="66" t="s">
        <v>8</v>
      </c>
      <c r="H84" s="39">
        <v>67</v>
      </c>
      <c r="I84" s="16" t="s">
        <v>8</v>
      </c>
      <c r="J84" s="104" t="s">
        <v>610</v>
      </c>
    </row>
    <row r="85" spans="1:10" ht="25.5" x14ac:dyDescent="0.2">
      <c r="A85" s="70" t="s">
        <v>579</v>
      </c>
      <c r="B85" s="15" t="s">
        <v>532</v>
      </c>
      <c r="C85" s="16" t="s">
        <v>12</v>
      </c>
      <c r="D85" s="18">
        <f>IF(C85="Да",  MAX($D$4:D84)+1,"")</f>
        <v>38</v>
      </c>
      <c r="E85" s="16">
        <f>SUM(F85,H85)</f>
        <v>105</v>
      </c>
      <c r="F85" s="39">
        <v>48</v>
      </c>
      <c r="G85" s="66" t="s">
        <v>8</v>
      </c>
      <c r="H85" s="39">
        <v>57</v>
      </c>
      <c r="I85" s="16" t="s">
        <v>8</v>
      </c>
      <c r="J85" s="104" t="s">
        <v>610</v>
      </c>
    </row>
    <row r="86" spans="1:10" x14ac:dyDescent="0.2">
      <c r="B86" s="20"/>
      <c r="C86" s="62"/>
      <c r="D86" s="62"/>
      <c r="E86" s="62"/>
      <c r="F86" s="76"/>
      <c r="G86" s="67"/>
      <c r="H86" s="76"/>
      <c r="I86" s="62"/>
      <c r="J86" s="100"/>
    </row>
  </sheetData>
  <sortState ref="B175:M189">
    <sortCondition ref="J175:J189" customList="В_КОНКУРСЕ,ЗАБРАЛ_ДОК,ПОЛУЧИЛ_ДВОЙКУ,НЕЯВКА"/>
    <sortCondition descending="1" ref="F175:F189"/>
    <sortCondition ref="B175:B189"/>
  </sortState>
  <pageMargins left="0.11811023622047245" right="0.11811023622047245" top="0.15748031496062992" bottom="0.1574803149606299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1"/>
  <sheetViews>
    <sheetView topLeftCell="A37" workbookViewId="0">
      <selection activeCell="E32" sqref="E32"/>
    </sheetView>
  </sheetViews>
  <sheetFormatPr defaultColWidth="9.140625" defaultRowHeight="15" x14ac:dyDescent="0.25"/>
  <cols>
    <col min="1" max="1" width="5.7109375" style="25" bestFit="1" customWidth="1"/>
    <col min="2" max="2" width="37.7109375" style="51" bestFit="1" customWidth="1"/>
    <col min="3" max="3" width="5.28515625" style="25" bestFit="1" customWidth="1"/>
    <col min="4" max="4" width="5.28515625" style="25" customWidth="1"/>
    <col min="5" max="5" width="9.140625" style="25" bestFit="1" customWidth="1"/>
    <col min="6" max="6" width="6.85546875" style="25" bestFit="1" customWidth="1"/>
    <col min="7" max="7" width="11.85546875" style="25" bestFit="1" customWidth="1"/>
    <col min="8" max="8" width="6.85546875" style="25" customWidth="1"/>
    <col min="9" max="9" width="9.5703125" style="25" bestFit="1" customWidth="1"/>
    <col min="10" max="10" width="68.140625" style="135" customWidth="1"/>
    <col min="11" max="16384" width="9.140625" style="51"/>
  </cols>
  <sheetData>
    <row r="1" spans="1:10" x14ac:dyDescent="0.25">
      <c r="B1" s="52" t="s">
        <v>562</v>
      </c>
      <c r="E1" s="25" t="s">
        <v>599</v>
      </c>
      <c r="F1" s="25">
        <v>5</v>
      </c>
      <c r="G1" s="25" t="s">
        <v>600</v>
      </c>
      <c r="H1" s="25">
        <v>15</v>
      </c>
    </row>
    <row r="3" spans="1:10" s="54" customFormat="1" ht="45" x14ac:dyDescent="0.25">
      <c r="A3" s="53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28" t="s">
        <v>2</v>
      </c>
      <c r="H3" s="28" t="s">
        <v>3</v>
      </c>
      <c r="I3" s="28" t="s">
        <v>2</v>
      </c>
      <c r="J3" s="28" t="s">
        <v>6</v>
      </c>
    </row>
    <row r="4" spans="1:10" x14ac:dyDescent="0.25">
      <c r="A4" s="59">
        <v>1</v>
      </c>
      <c r="B4" s="30" t="s">
        <v>135</v>
      </c>
      <c r="C4" s="31" t="s">
        <v>12</v>
      </c>
      <c r="D4" s="31">
        <v>1</v>
      </c>
      <c r="E4" s="31">
        <v>174</v>
      </c>
      <c r="F4" s="55">
        <v>74</v>
      </c>
      <c r="G4" s="31" t="s">
        <v>8</v>
      </c>
      <c r="H4" s="55">
        <v>100</v>
      </c>
      <c r="I4" s="31" t="s">
        <v>8</v>
      </c>
      <c r="J4" s="28" t="s">
        <v>606</v>
      </c>
    </row>
    <row r="5" spans="1:10" x14ac:dyDescent="0.25">
      <c r="A5" s="59">
        <v>2</v>
      </c>
      <c r="B5" s="30" t="s">
        <v>565</v>
      </c>
      <c r="C5" s="31"/>
      <c r="D5" s="1" t="str">
        <f>IF(C5="Да",  MAX($D$4:D4)+1,"")</f>
        <v/>
      </c>
      <c r="E5" s="31">
        <v>168</v>
      </c>
      <c r="F5" s="55">
        <v>70</v>
      </c>
      <c r="G5" s="31" t="s">
        <v>8</v>
      </c>
      <c r="H5" s="55">
        <v>98</v>
      </c>
      <c r="I5" s="31" t="s">
        <v>8</v>
      </c>
      <c r="J5" s="131" t="s">
        <v>607</v>
      </c>
    </row>
    <row r="6" spans="1:10" x14ac:dyDescent="0.25">
      <c r="A6" s="59">
        <v>3</v>
      </c>
      <c r="B6" s="30" t="s">
        <v>35</v>
      </c>
      <c r="C6" s="31"/>
      <c r="D6" s="1" t="str">
        <f>IF(C6="Да",  MAX($D$4:D5)+1,"")</f>
        <v/>
      </c>
      <c r="E6" s="31">
        <v>167</v>
      </c>
      <c r="F6" s="55">
        <v>68</v>
      </c>
      <c r="G6" s="31" t="s">
        <v>8</v>
      </c>
      <c r="H6" s="55">
        <v>99</v>
      </c>
      <c r="I6" s="31" t="s">
        <v>8</v>
      </c>
      <c r="J6" s="132" t="s">
        <v>588</v>
      </c>
    </row>
    <row r="7" spans="1:10" x14ac:dyDescent="0.25">
      <c r="A7" s="59">
        <v>4</v>
      </c>
      <c r="B7" s="30" t="s">
        <v>304</v>
      </c>
      <c r="C7" s="31" t="s">
        <v>12</v>
      </c>
      <c r="D7" s="1">
        <f>IF(C7="Да",  MAX($D$4:D6)+1,"")</f>
        <v>2</v>
      </c>
      <c r="E7" s="31">
        <v>166</v>
      </c>
      <c r="F7" s="55">
        <v>76</v>
      </c>
      <c r="G7" s="31" t="s">
        <v>8</v>
      </c>
      <c r="H7" s="55">
        <v>90</v>
      </c>
      <c r="I7" s="31" t="s">
        <v>188</v>
      </c>
      <c r="J7" s="28" t="s">
        <v>606</v>
      </c>
    </row>
    <row r="8" spans="1:10" x14ac:dyDescent="0.25">
      <c r="A8" s="59">
        <v>5</v>
      </c>
      <c r="B8" s="30" t="s">
        <v>464</v>
      </c>
      <c r="C8" s="31" t="s">
        <v>12</v>
      </c>
      <c r="D8" s="1">
        <f>IF(C8="Да",  MAX($D$4:D7)+1,"")</f>
        <v>3</v>
      </c>
      <c r="E8" s="31">
        <v>165</v>
      </c>
      <c r="F8" s="55">
        <v>70</v>
      </c>
      <c r="G8" s="31" t="s">
        <v>8</v>
      </c>
      <c r="H8" s="55">
        <v>95</v>
      </c>
      <c r="I8" s="31" t="s">
        <v>8</v>
      </c>
      <c r="J8" s="28" t="s">
        <v>606</v>
      </c>
    </row>
    <row r="9" spans="1:10" x14ac:dyDescent="0.25">
      <c r="A9" s="59">
        <v>6</v>
      </c>
      <c r="B9" s="30" t="s">
        <v>329</v>
      </c>
      <c r="C9" s="31" t="s">
        <v>12</v>
      </c>
      <c r="D9" s="1">
        <f>IF(C9="Да",  MAX($D$4:D8)+1,"")</f>
        <v>4</v>
      </c>
      <c r="E9" s="31">
        <v>162</v>
      </c>
      <c r="F9" s="55">
        <v>72</v>
      </c>
      <c r="G9" s="31" t="s">
        <v>8</v>
      </c>
      <c r="H9" s="55">
        <v>90</v>
      </c>
      <c r="I9" s="31" t="s">
        <v>8</v>
      </c>
      <c r="J9" s="28" t="s">
        <v>615</v>
      </c>
    </row>
    <row r="10" spans="1:10" x14ac:dyDescent="0.25">
      <c r="A10" s="59">
        <v>7</v>
      </c>
      <c r="B10" s="30" t="s">
        <v>386</v>
      </c>
      <c r="C10" s="31"/>
      <c r="D10" s="1" t="str">
        <f>IF(C10="Да",  MAX($D$4:D9)+1,"")</f>
        <v/>
      </c>
      <c r="E10" s="31">
        <v>161</v>
      </c>
      <c r="F10" s="55">
        <v>74</v>
      </c>
      <c r="G10" s="31" t="s">
        <v>8</v>
      </c>
      <c r="H10" s="55">
        <v>87</v>
      </c>
      <c r="I10" s="31" t="s">
        <v>8</v>
      </c>
      <c r="J10" s="132" t="s">
        <v>588</v>
      </c>
    </row>
    <row r="11" spans="1:10" x14ac:dyDescent="0.25">
      <c r="A11" s="59">
        <v>8</v>
      </c>
      <c r="B11" s="30" t="s">
        <v>16</v>
      </c>
      <c r="C11" s="31"/>
      <c r="D11" s="1" t="str">
        <f>IF(C11="Да",  MAX($D$4:D10)+1,"")</f>
        <v/>
      </c>
      <c r="E11" s="31">
        <v>160</v>
      </c>
      <c r="F11" s="55">
        <v>78</v>
      </c>
      <c r="G11" s="31" t="s">
        <v>8</v>
      </c>
      <c r="H11" s="55">
        <v>82</v>
      </c>
      <c r="I11" s="31" t="s">
        <v>8</v>
      </c>
      <c r="J11" s="132" t="s">
        <v>588</v>
      </c>
    </row>
    <row r="12" spans="1:10" x14ac:dyDescent="0.25">
      <c r="A12" s="59">
        <v>9</v>
      </c>
      <c r="B12" s="30" t="s">
        <v>94</v>
      </c>
      <c r="C12" s="31" t="s">
        <v>12</v>
      </c>
      <c r="D12" s="1">
        <f>IF(C12="Да",  MAX($D$4:D11)+1,"")</f>
        <v>5</v>
      </c>
      <c r="E12" s="31">
        <v>160</v>
      </c>
      <c r="F12" s="55">
        <v>68</v>
      </c>
      <c r="G12" s="31" t="s">
        <v>8</v>
      </c>
      <c r="H12" s="55">
        <v>92</v>
      </c>
      <c r="I12" s="31" t="s">
        <v>8</v>
      </c>
      <c r="J12" s="28" t="s">
        <v>615</v>
      </c>
    </row>
    <row r="13" spans="1:10" x14ac:dyDescent="0.25">
      <c r="A13" s="65" t="s">
        <v>174</v>
      </c>
      <c r="B13" s="30" t="s">
        <v>374</v>
      </c>
      <c r="C13" s="31"/>
      <c r="D13" s="1" t="str">
        <f>IF(C13="Да",  MAX($D$4:D12)+1,"")</f>
        <v/>
      </c>
      <c r="E13" s="31">
        <v>160</v>
      </c>
      <c r="F13" s="55">
        <v>62</v>
      </c>
      <c r="G13" s="31" t="s">
        <v>8</v>
      </c>
      <c r="H13" s="55">
        <v>98</v>
      </c>
      <c r="I13" s="31" t="s">
        <v>8</v>
      </c>
      <c r="J13" s="28" t="s">
        <v>595</v>
      </c>
    </row>
    <row r="14" spans="1:10" x14ac:dyDescent="0.25">
      <c r="A14" s="65" t="s">
        <v>174</v>
      </c>
      <c r="B14" s="30" t="s">
        <v>37</v>
      </c>
      <c r="C14" s="31"/>
      <c r="D14" s="1" t="str">
        <f>IF(C14="Да",  MAX($D$4:D13)+1,"")</f>
        <v/>
      </c>
      <c r="E14" s="31">
        <v>160</v>
      </c>
      <c r="F14" s="55">
        <v>62</v>
      </c>
      <c r="G14" s="31" t="s">
        <v>8</v>
      </c>
      <c r="H14" s="55">
        <v>98</v>
      </c>
      <c r="I14" s="31" t="s">
        <v>8</v>
      </c>
      <c r="J14" s="132" t="s">
        <v>584</v>
      </c>
    </row>
    <row r="15" spans="1:10" x14ac:dyDescent="0.25">
      <c r="A15" s="59">
        <v>12</v>
      </c>
      <c r="B15" s="30" t="s">
        <v>198</v>
      </c>
      <c r="C15" s="31"/>
      <c r="D15" s="1" t="str">
        <f>IF(C15="Да",  MAX($D$4:D14)+1,"")</f>
        <v/>
      </c>
      <c r="E15" s="31">
        <v>155</v>
      </c>
      <c r="F15" s="55">
        <v>60</v>
      </c>
      <c r="G15" s="31" t="s">
        <v>8</v>
      </c>
      <c r="H15" s="55">
        <v>95</v>
      </c>
      <c r="I15" s="31" t="s">
        <v>8</v>
      </c>
      <c r="J15" s="28" t="s">
        <v>595</v>
      </c>
    </row>
    <row r="16" spans="1:10" x14ac:dyDescent="0.25">
      <c r="A16" s="59">
        <v>13</v>
      </c>
      <c r="B16" s="30" t="s">
        <v>162</v>
      </c>
      <c r="C16" s="31"/>
      <c r="D16" s="1" t="str">
        <f>IF(C16="Да",  MAX($D$4:D15)+1,"")</f>
        <v/>
      </c>
      <c r="E16" s="31">
        <v>155</v>
      </c>
      <c r="F16" s="55">
        <v>58</v>
      </c>
      <c r="G16" s="31" t="s">
        <v>8</v>
      </c>
      <c r="H16" s="55">
        <v>97</v>
      </c>
      <c r="I16" s="31" t="s">
        <v>8</v>
      </c>
      <c r="J16" s="28" t="s">
        <v>595</v>
      </c>
    </row>
    <row r="17" spans="1:10" x14ac:dyDescent="0.25">
      <c r="A17" s="59">
        <v>14</v>
      </c>
      <c r="B17" s="30" t="s">
        <v>233</v>
      </c>
      <c r="C17" s="31" t="s">
        <v>12</v>
      </c>
      <c r="D17" s="1">
        <f>IF(C17="Да",  MAX($D$4:D16)+1,"")</f>
        <v>6</v>
      </c>
      <c r="E17" s="31">
        <v>153</v>
      </c>
      <c r="F17" s="55">
        <v>72</v>
      </c>
      <c r="G17" s="31" t="s">
        <v>8</v>
      </c>
      <c r="H17" s="55">
        <v>81</v>
      </c>
      <c r="I17" s="31" t="s">
        <v>8</v>
      </c>
      <c r="J17" s="133" t="s">
        <v>610</v>
      </c>
    </row>
    <row r="18" spans="1:10" x14ac:dyDescent="0.25">
      <c r="A18" s="59">
        <v>15</v>
      </c>
      <c r="B18" s="30" t="s">
        <v>222</v>
      </c>
      <c r="C18" s="31"/>
      <c r="D18" s="1" t="str">
        <f>IF(C18="Да",  MAX($D$4:D17)+1,"")</f>
        <v/>
      </c>
      <c r="E18" s="31">
        <v>153</v>
      </c>
      <c r="F18" s="55">
        <v>54</v>
      </c>
      <c r="G18" s="31" t="s">
        <v>8</v>
      </c>
      <c r="H18" s="55">
        <v>99</v>
      </c>
      <c r="I18" s="31" t="s">
        <v>8</v>
      </c>
      <c r="J18" s="28" t="s">
        <v>595</v>
      </c>
    </row>
    <row r="19" spans="1:10" x14ac:dyDescent="0.25">
      <c r="A19" s="59">
        <v>16</v>
      </c>
      <c r="B19" s="30" t="s">
        <v>208</v>
      </c>
      <c r="C19" s="31"/>
      <c r="D19" s="1" t="str">
        <f>IF(C19="Да",  MAX($D$4:D18)+1,"")</f>
        <v/>
      </c>
      <c r="E19" s="31">
        <v>152</v>
      </c>
      <c r="F19" s="55">
        <v>58</v>
      </c>
      <c r="G19" s="31" t="s">
        <v>8</v>
      </c>
      <c r="H19" s="55">
        <v>94</v>
      </c>
      <c r="I19" s="31" t="s">
        <v>8</v>
      </c>
      <c r="J19" s="28" t="s">
        <v>595</v>
      </c>
    </row>
    <row r="20" spans="1:10" x14ac:dyDescent="0.25">
      <c r="A20" s="59">
        <v>17</v>
      </c>
      <c r="B20" s="30" t="s">
        <v>91</v>
      </c>
      <c r="C20" s="31"/>
      <c r="D20" s="1" t="str">
        <f>IF(C20="Да",  MAX($D$4:D19)+1,"")</f>
        <v/>
      </c>
      <c r="E20" s="31">
        <v>150</v>
      </c>
      <c r="F20" s="55">
        <v>72</v>
      </c>
      <c r="G20" s="31" t="s">
        <v>8</v>
      </c>
      <c r="H20" s="55">
        <v>78</v>
      </c>
      <c r="I20" s="31" t="s">
        <v>8</v>
      </c>
      <c r="J20" s="28" t="s">
        <v>595</v>
      </c>
    </row>
    <row r="21" spans="1:10" x14ac:dyDescent="0.25">
      <c r="A21" s="59">
        <v>18</v>
      </c>
      <c r="B21" s="30" t="s">
        <v>119</v>
      </c>
      <c r="C21" s="31"/>
      <c r="D21" s="1" t="str">
        <f>IF(C21="Да",  MAX($D$4:D20)+1,"")</f>
        <v/>
      </c>
      <c r="E21" s="31">
        <v>150</v>
      </c>
      <c r="F21" s="55">
        <v>60</v>
      </c>
      <c r="G21" s="31" t="s">
        <v>8</v>
      </c>
      <c r="H21" s="55">
        <v>90</v>
      </c>
      <c r="I21" s="31" t="s">
        <v>8</v>
      </c>
      <c r="J21" s="28" t="s">
        <v>595</v>
      </c>
    </row>
    <row r="22" spans="1:10" x14ac:dyDescent="0.25">
      <c r="A22" s="59">
        <v>19</v>
      </c>
      <c r="B22" s="30" t="s">
        <v>130</v>
      </c>
      <c r="C22" s="31"/>
      <c r="D22" s="1" t="str">
        <f>IF(C22="Да",  MAX($D$4:D21)+1,"")</f>
        <v/>
      </c>
      <c r="E22" s="31">
        <v>149</v>
      </c>
      <c r="F22" s="55">
        <v>50</v>
      </c>
      <c r="G22" s="31" t="s">
        <v>8</v>
      </c>
      <c r="H22" s="55">
        <v>99</v>
      </c>
      <c r="I22" s="31" t="s">
        <v>8</v>
      </c>
      <c r="J22" s="28" t="s">
        <v>595</v>
      </c>
    </row>
    <row r="23" spans="1:10" x14ac:dyDescent="0.25">
      <c r="A23" s="59">
        <v>20</v>
      </c>
      <c r="B23" s="30" t="s">
        <v>18</v>
      </c>
      <c r="C23" s="31"/>
      <c r="D23" s="1" t="str">
        <f>IF(C23="Да",  MAX($D$4:D22)+1,"")</f>
        <v/>
      </c>
      <c r="E23" s="31">
        <v>147</v>
      </c>
      <c r="F23" s="55">
        <v>52</v>
      </c>
      <c r="G23" s="31" t="s">
        <v>8</v>
      </c>
      <c r="H23" s="55">
        <v>95</v>
      </c>
      <c r="I23" s="31" t="s">
        <v>8</v>
      </c>
      <c r="J23" s="28" t="s">
        <v>595</v>
      </c>
    </row>
    <row r="24" spans="1:10" x14ac:dyDescent="0.25">
      <c r="A24" s="59">
        <v>21</v>
      </c>
      <c r="B24" s="30" t="s">
        <v>471</v>
      </c>
      <c r="C24" s="31"/>
      <c r="D24" s="1" t="str">
        <f>IF(C24="Да",  MAX($D$4:D23)+1,"")</f>
        <v/>
      </c>
      <c r="E24" s="31">
        <v>146</v>
      </c>
      <c r="F24" s="55">
        <v>60</v>
      </c>
      <c r="G24" s="31" t="s">
        <v>8</v>
      </c>
      <c r="H24" s="55">
        <v>86</v>
      </c>
      <c r="I24" s="31" t="s">
        <v>8</v>
      </c>
      <c r="J24" s="132" t="s">
        <v>584</v>
      </c>
    </row>
    <row r="25" spans="1:10" x14ac:dyDescent="0.25">
      <c r="A25" s="59">
        <v>22</v>
      </c>
      <c r="B25" s="30" t="s">
        <v>509</v>
      </c>
      <c r="C25" s="31"/>
      <c r="D25" s="1" t="str">
        <f>IF(C25="Да",  MAX($D$4:D24)+1,"")</f>
        <v/>
      </c>
      <c r="E25" s="31">
        <v>145</v>
      </c>
      <c r="F25" s="55">
        <v>66</v>
      </c>
      <c r="G25" s="31" t="s">
        <v>8</v>
      </c>
      <c r="H25" s="55">
        <v>79</v>
      </c>
      <c r="I25" s="31" t="s">
        <v>8</v>
      </c>
      <c r="J25" s="132" t="s">
        <v>584</v>
      </c>
    </row>
    <row r="26" spans="1:10" x14ac:dyDescent="0.25">
      <c r="A26" s="59">
        <v>23</v>
      </c>
      <c r="B26" s="30" t="s">
        <v>19</v>
      </c>
      <c r="C26" s="31"/>
      <c r="D26" s="1" t="str">
        <f>IF(C26="Да",  MAX($D$4:D25)+1,"")</f>
        <v/>
      </c>
      <c r="E26" s="31">
        <v>144</v>
      </c>
      <c r="F26" s="55">
        <v>56</v>
      </c>
      <c r="G26" s="31" t="s">
        <v>8</v>
      </c>
      <c r="H26" s="55">
        <v>88</v>
      </c>
      <c r="I26" s="31" t="s">
        <v>8</v>
      </c>
      <c r="J26" s="28" t="s">
        <v>595</v>
      </c>
    </row>
    <row r="27" spans="1:10" x14ac:dyDescent="0.25">
      <c r="A27" s="59">
        <v>24</v>
      </c>
      <c r="B27" s="30" t="s">
        <v>166</v>
      </c>
      <c r="C27" s="31"/>
      <c r="D27" s="1" t="str">
        <f>IF(C27="Да",  MAX($D$4:D26)+1,"")</f>
        <v/>
      </c>
      <c r="E27" s="31">
        <v>144</v>
      </c>
      <c r="F27" s="55">
        <v>54</v>
      </c>
      <c r="G27" s="31" t="s">
        <v>8</v>
      </c>
      <c r="H27" s="55">
        <v>90</v>
      </c>
      <c r="I27" s="31" t="s">
        <v>8</v>
      </c>
      <c r="J27" s="28" t="s">
        <v>595</v>
      </c>
    </row>
    <row r="28" spans="1:10" x14ac:dyDescent="0.25">
      <c r="A28" s="59">
        <v>25</v>
      </c>
      <c r="B28" s="30" t="s">
        <v>36</v>
      </c>
      <c r="C28" s="31"/>
      <c r="D28" s="1" t="str">
        <f>IF(C28="Да",  MAX($D$4:D27)+1,"")</f>
        <v/>
      </c>
      <c r="E28" s="31">
        <v>144</v>
      </c>
      <c r="F28" s="55">
        <v>44</v>
      </c>
      <c r="G28" s="31" t="s">
        <v>8</v>
      </c>
      <c r="H28" s="55">
        <v>100</v>
      </c>
      <c r="I28" s="31" t="s">
        <v>8</v>
      </c>
      <c r="J28" s="28" t="s">
        <v>595</v>
      </c>
    </row>
    <row r="29" spans="1:10" x14ac:dyDescent="0.25">
      <c r="A29" s="59">
        <v>26</v>
      </c>
      <c r="B29" s="30" t="s">
        <v>139</v>
      </c>
      <c r="C29" s="31"/>
      <c r="D29" s="1" t="str">
        <f>IF(C29="Да",  MAX($D$4:D28)+1,"")</f>
        <v/>
      </c>
      <c r="E29" s="31">
        <v>142</v>
      </c>
      <c r="F29" s="55">
        <v>56</v>
      </c>
      <c r="G29" s="31" t="s">
        <v>8</v>
      </c>
      <c r="H29" s="55">
        <v>86</v>
      </c>
      <c r="I29" s="31" t="s">
        <v>8</v>
      </c>
      <c r="J29" s="132" t="s">
        <v>588</v>
      </c>
    </row>
    <row r="30" spans="1:10" x14ac:dyDescent="0.25">
      <c r="A30" s="59">
        <v>27</v>
      </c>
      <c r="B30" s="30" t="s">
        <v>567</v>
      </c>
      <c r="C30" s="31" t="s">
        <v>12</v>
      </c>
      <c r="D30" s="1">
        <f>IF(C30="Да",  MAX($D$4:D29)+1,"")</f>
        <v>7</v>
      </c>
      <c r="E30" s="31">
        <v>141</v>
      </c>
      <c r="F30" s="55">
        <v>44</v>
      </c>
      <c r="G30" s="31" t="s">
        <v>8</v>
      </c>
      <c r="H30" s="55">
        <v>97</v>
      </c>
      <c r="I30" s="31" t="s">
        <v>8</v>
      </c>
      <c r="J30" s="133" t="s">
        <v>610</v>
      </c>
    </row>
    <row r="31" spans="1:10" x14ac:dyDescent="0.25">
      <c r="A31" s="59">
        <v>28</v>
      </c>
      <c r="B31" s="30" t="s">
        <v>200</v>
      </c>
      <c r="C31" s="31"/>
      <c r="D31" s="1" t="str">
        <f>IF(C31="Да",  MAX($D$4:D30)+1,"")</f>
        <v/>
      </c>
      <c r="E31" s="31">
        <v>140</v>
      </c>
      <c r="F31" s="55">
        <v>50</v>
      </c>
      <c r="G31" s="31" t="s">
        <v>8</v>
      </c>
      <c r="H31" s="55">
        <v>90</v>
      </c>
      <c r="I31" s="31" t="s">
        <v>8</v>
      </c>
      <c r="J31" s="132" t="s">
        <v>588</v>
      </c>
    </row>
    <row r="32" spans="1:10" x14ac:dyDescent="0.25">
      <c r="A32" s="59">
        <v>29</v>
      </c>
      <c r="B32" s="30" t="s">
        <v>376</v>
      </c>
      <c r="C32" s="31"/>
      <c r="D32" s="1" t="str">
        <f>IF(C32="Да",  MAX($D$4:D31)+1,"")</f>
        <v/>
      </c>
      <c r="E32" s="31">
        <v>140</v>
      </c>
      <c r="F32" s="55">
        <v>48</v>
      </c>
      <c r="G32" s="31" t="s">
        <v>8</v>
      </c>
      <c r="H32" s="55">
        <v>92</v>
      </c>
      <c r="I32" s="31" t="s">
        <v>8</v>
      </c>
      <c r="J32" s="28" t="s">
        <v>595</v>
      </c>
    </row>
    <row r="33" spans="1:10" x14ac:dyDescent="0.25">
      <c r="A33" s="59">
        <v>30</v>
      </c>
      <c r="B33" s="30" t="s">
        <v>60</v>
      </c>
      <c r="C33" s="31"/>
      <c r="D33" s="1" t="str">
        <f>IF(C33="Да",  MAX($D$4:D32)+1,"")</f>
        <v/>
      </c>
      <c r="E33" s="31">
        <v>140</v>
      </c>
      <c r="F33" s="55">
        <v>46</v>
      </c>
      <c r="G33" s="31" t="s">
        <v>8</v>
      </c>
      <c r="H33" s="55">
        <v>94</v>
      </c>
      <c r="I33" s="31" t="s">
        <v>8</v>
      </c>
      <c r="J33" s="132" t="s">
        <v>584</v>
      </c>
    </row>
    <row r="34" spans="1:10" x14ac:dyDescent="0.25">
      <c r="A34" s="59">
        <v>31</v>
      </c>
      <c r="B34" s="30" t="s">
        <v>511</v>
      </c>
      <c r="C34" s="31" t="s">
        <v>12</v>
      </c>
      <c r="D34" s="1">
        <f>IF(C34="Да",  MAX($D$4:D33)+1,"")</f>
        <v>8</v>
      </c>
      <c r="E34" s="31">
        <v>138</v>
      </c>
      <c r="F34" s="55">
        <v>50</v>
      </c>
      <c r="G34" s="31" t="s">
        <v>8</v>
      </c>
      <c r="H34" s="55">
        <v>88</v>
      </c>
      <c r="I34" s="31" t="s">
        <v>8</v>
      </c>
      <c r="J34" s="133" t="s">
        <v>610</v>
      </c>
    </row>
    <row r="35" spans="1:10" x14ac:dyDescent="0.25">
      <c r="A35" s="59">
        <v>32</v>
      </c>
      <c r="B35" s="30" t="s">
        <v>470</v>
      </c>
      <c r="C35" s="31"/>
      <c r="D35" s="1" t="str">
        <f>IF(C35="Да",  MAX($D$4:D34)+1,"")</f>
        <v/>
      </c>
      <c r="E35" s="31">
        <v>137</v>
      </c>
      <c r="F35" s="55">
        <v>50</v>
      </c>
      <c r="G35" s="31" t="s">
        <v>8</v>
      </c>
      <c r="H35" s="55">
        <v>87</v>
      </c>
      <c r="I35" s="31" t="s">
        <v>8</v>
      </c>
      <c r="J35" s="132" t="s">
        <v>584</v>
      </c>
    </row>
    <row r="36" spans="1:10" x14ac:dyDescent="0.25">
      <c r="A36" s="59">
        <v>33</v>
      </c>
      <c r="B36" s="30" t="s">
        <v>147</v>
      </c>
      <c r="C36" s="31"/>
      <c r="D36" s="1" t="str">
        <f>IF(C36="Да",  MAX($D$4:D35)+1,"")</f>
        <v/>
      </c>
      <c r="E36" s="31">
        <v>136</v>
      </c>
      <c r="F36" s="55">
        <v>46</v>
      </c>
      <c r="G36" s="31" t="s">
        <v>8</v>
      </c>
      <c r="H36" s="55">
        <v>90</v>
      </c>
      <c r="I36" s="31" t="s">
        <v>8</v>
      </c>
      <c r="J36" s="28" t="s">
        <v>595</v>
      </c>
    </row>
    <row r="37" spans="1:10" x14ac:dyDescent="0.25">
      <c r="A37" s="59">
        <v>34</v>
      </c>
      <c r="B37" s="30" t="s">
        <v>408</v>
      </c>
      <c r="C37" s="31" t="s">
        <v>12</v>
      </c>
      <c r="D37" s="1">
        <f>IF(C37="Да",  MAX($D$4:D36)+1,"")</f>
        <v>9</v>
      </c>
      <c r="E37" s="31">
        <v>135</v>
      </c>
      <c r="F37" s="55">
        <v>54</v>
      </c>
      <c r="G37" s="31" t="s">
        <v>8</v>
      </c>
      <c r="H37" s="55">
        <v>81</v>
      </c>
      <c r="I37" s="31" t="s">
        <v>8</v>
      </c>
      <c r="J37" s="133" t="s">
        <v>610</v>
      </c>
    </row>
    <row r="38" spans="1:10" x14ac:dyDescent="0.25">
      <c r="A38" s="59">
        <v>35</v>
      </c>
      <c r="B38" s="30" t="s">
        <v>211</v>
      </c>
      <c r="C38" s="31"/>
      <c r="D38" s="1" t="str">
        <f>IF(C38="Да",  MAX($D$4:D37)+1,"")</f>
        <v/>
      </c>
      <c r="E38" s="31">
        <v>134</v>
      </c>
      <c r="F38" s="55">
        <v>54</v>
      </c>
      <c r="G38" s="31" t="s">
        <v>8</v>
      </c>
      <c r="H38" s="55">
        <v>80</v>
      </c>
      <c r="I38" s="31" t="s">
        <v>25</v>
      </c>
      <c r="J38" s="28" t="s">
        <v>595</v>
      </c>
    </row>
    <row r="39" spans="1:10" x14ac:dyDescent="0.25">
      <c r="A39" s="59">
        <v>36</v>
      </c>
      <c r="B39" s="30" t="s">
        <v>105</v>
      </c>
      <c r="C39" s="31" t="s">
        <v>12</v>
      </c>
      <c r="D39" s="1">
        <f>IF(C39="Да",  MAX($D$4:D38)+1,"")</f>
        <v>10</v>
      </c>
      <c r="E39" s="31">
        <v>133</v>
      </c>
      <c r="F39" s="55">
        <v>50</v>
      </c>
      <c r="G39" s="31" t="s">
        <v>8</v>
      </c>
      <c r="H39" s="55">
        <v>83</v>
      </c>
      <c r="I39" s="31" t="s">
        <v>8</v>
      </c>
      <c r="J39" s="133" t="s">
        <v>610</v>
      </c>
    </row>
    <row r="40" spans="1:10" x14ac:dyDescent="0.25">
      <c r="A40" s="59">
        <v>37</v>
      </c>
      <c r="B40" s="30" t="s">
        <v>507</v>
      </c>
      <c r="C40" s="31"/>
      <c r="D40" s="1" t="str">
        <f>IF(C40="Да",  MAX($D$4:D39)+1,"")</f>
        <v/>
      </c>
      <c r="E40" s="31">
        <v>133</v>
      </c>
      <c r="F40" s="55">
        <v>48</v>
      </c>
      <c r="G40" s="31" t="s">
        <v>8</v>
      </c>
      <c r="H40" s="55">
        <v>85</v>
      </c>
      <c r="I40" s="31" t="s">
        <v>25</v>
      </c>
      <c r="J40" s="28" t="s">
        <v>595</v>
      </c>
    </row>
    <row r="41" spans="1:10" x14ac:dyDescent="0.25">
      <c r="A41" s="59">
        <v>38</v>
      </c>
      <c r="B41" s="30" t="s">
        <v>375</v>
      </c>
      <c r="C41" s="31" t="s">
        <v>12</v>
      </c>
      <c r="D41" s="1">
        <f>IF(C41="Да",  MAX($D$4:D40)+1,"")</f>
        <v>11</v>
      </c>
      <c r="E41" s="31">
        <v>133</v>
      </c>
      <c r="F41" s="55">
        <v>42</v>
      </c>
      <c r="G41" s="31" t="s">
        <v>8</v>
      </c>
      <c r="H41" s="55">
        <v>91</v>
      </c>
      <c r="I41" s="31" t="s">
        <v>8</v>
      </c>
      <c r="J41" s="133" t="s">
        <v>610</v>
      </c>
    </row>
    <row r="42" spans="1:10" x14ac:dyDescent="0.25">
      <c r="A42" s="59">
        <v>39</v>
      </c>
      <c r="B42" s="30" t="s">
        <v>510</v>
      </c>
      <c r="C42" s="31"/>
      <c r="D42" s="1" t="str">
        <f>IF(C42="Да",  MAX($D$4:D41)+1,"")</f>
        <v/>
      </c>
      <c r="E42" s="31">
        <v>132</v>
      </c>
      <c r="F42" s="55">
        <v>42</v>
      </c>
      <c r="G42" s="31" t="s">
        <v>8</v>
      </c>
      <c r="H42" s="55">
        <v>90</v>
      </c>
      <c r="I42" s="31" t="s">
        <v>8</v>
      </c>
      <c r="J42" s="28" t="s">
        <v>595</v>
      </c>
    </row>
    <row r="43" spans="1:10" x14ac:dyDescent="0.25">
      <c r="A43" s="59">
        <v>40</v>
      </c>
      <c r="B43" s="30" t="s">
        <v>58</v>
      </c>
      <c r="C43" s="31"/>
      <c r="D43" s="1" t="str">
        <f>IF(C43="Да",  MAX($D$4:D42)+1,"")</f>
        <v/>
      </c>
      <c r="E43" s="31">
        <v>131</v>
      </c>
      <c r="F43" s="55">
        <v>48</v>
      </c>
      <c r="G43" s="31" t="s">
        <v>8</v>
      </c>
      <c r="H43" s="55">
        <v>83</v>
      </c>
      <c r="I43" s="31" t="s">
        <v>8</v>
      </c>
      <c r="J43" s="28" t="s">
        <v>595</v>
      </c>
    </row>
    <row r="44" spans="1:10" x14ac:dyDescent="0.25">
      <c r="A44" s="59">
        <v>41</v>
      </c>
      <c r="B44" s="30" t="s">
        <v>120</v>
      </c>
      <c r="C44" s="31" t="s">
        <v>12</v>
      </c>
      <c r="D44" s="1">
        <f>IF(C44="Да",  MAX($D$4:D43)+1,"")</f>
        <v>12</v>
      </c>
      <c r="E44" s="31">
        <v>125</v>
      </c>
      <c r="F44" s="55">
        <v>50</v>
      </c>
      <c r="G44" s="31" t="s">
        <v>8</v>
      </c>
      <c r="H44" s="55">
        <v>75</v>
      </c>
      <c r="I44" s="31" t="s">
        <v>8</v>
      </c>
      <c r="J44" s="133" t="s">
        <v>610</v>
      </c>
    </row>
    <row r="45" spans="1:10" x14ac:dyDescent="0.25">
      <c r="A45" s="59" t="s">
        <v>569</v>
      </c>
      <c r="B45" s="30" t="s">
        <v>129</v>
      </c>
      <c r="C45" s="138"/>
      <c r="D45" s="1" t="str">
        <f>IF(C45="Да",  MAX($D$4:D44)+1,"")</f>
        <v/>
      </c>
      <c r="E45" s="31">
        <v>124</v>
      </c>
      <c r="F45" s="55">
        <v>44</v>
      </c>
      <c r="G45" s="31" t="s">
        <v>8</v>
      </c>
      <c r="H45" s="55">
        <v>80</v>
      </c>
      <c r="I45" s="31" t="s">
        <v>25</v>
      </c>
      <c r="J45" s="132" t="s">
        <v>584</v>
      </c>
    </row>
    <row r="46" spans="1:10" x14ac:dyDescent="0.25">
      <c r="A46" s="59" t="s">
        <v>569</v>
      </c>
      <c r="B46" s="30" t="s">
        <v>563</v>
      </c>
      <c r="C46" s="31"/>
      <c r="D46" s="1" t="str">
        <f>IF(C46="Да",  MAX($D$4:D45)+1,"")</f>
        <v/>
      </c>
      <c r="E46" s="31">
        <v>124</v>
      </c>
      <c r="F46" s="55">
        <v>44</v>
      </c>
      <c r="G46" s="31" t="s">
        <v>8</v>
      </c>
      <c r="H46" s="55">
        <v>80</v>
      </c>
      <c r="I46" s="31" t="s">
        <v>25</v>
      </c>
      <c r="J46" s="28" t="s">
        <v>595</v>
      </c>
    </row>
    <row r="47" spans="1:10" x14ac:dyDescent="0.25">
      <c r="A47" s="59">
        <v>44</v>
      </c>
      <c r="B47" s="30" t="s">
        <v>157</v>
      </c>
      <c r="C47" s="31"/>
      <c r="D47" s="1" t="str">
        <f>IF(C47="Да",  MAX($D$4:D46)+1,"")</f>
        <v/>
      </c>
      <c r="E47" s="31">
        <v>119</v>
      </c>
      <c r="F47" s="55">
        <v>60</v>
      </c>
      <c r="G47" s="31" t="s">
        <v>8</v>
      </c>
      <c r="H47" s="55">
        <v>59</v>
      </c>
      <c r="I47" s="31" t="s">
        <v>8</v>
      </c>
      <c r="J47" s="28" t="s">
        <v>595</v>
      </c>
    </row>
    <row r="48" spans="1:10" x14ac:dyDescent="0.25">
      <c r="A48" s="59">
        <v>45</v>
      </c>
      <c r="B48" s="30" t="s">
        <v>566</v>
      </c>
      <c r="C48" s="31"/>
      <c r="D48" s="1" t="str">
        <f>IF(C48="Да",  MAX($D$4:D47)+1,"")</f>
        <v/>
      </c>
      <c r="E48" s="31">
        <v>118</v>
      </c>
      <c r="F48" s="55">
        <v>50</v>
      </c>
      <c r="G48" s="31" t="s">
        <v>8</v>
      </c>
      <c r="H48" s="55">
        <v>68</v>
      </c>
      <c r="I48" s="31" t="s">
        <v>8</v>
      </c>
      <c r="J48" s="28" t="s">
        <v>595</v>
      </c>
    </row>
    <row r="49" spans="1:10" x14ac:dyDescent="0.25">
      <c r="A49" s="59">
        <v>46</v>
      </c>
      <c r="B49" s="30" t="s">
        <v>401</v>
      </c>
      <c r="C49" s="31"/>
      <c r="D49" s="1" t="str">
        <f>IF(C49="Да",  MAX($D$4:D48)+1,"")</f>
        <v/>
      </c>
      <c r="E49" s="31">
        <v>118</v>
      </c>
      <c r="F49" s="55">
        <v>44</v>
      </c>
      <c r="G49" s="31" t="s">
        <v>8</v>
      </c>
      <c r="H49" s="55">
        <v>74</v>
      </c>
      <c r="I49" s="31" t="s">
        <v>8</v>
      </c>
      <c r="J49" s="28" t="s">
        <v>595</v>
      </c>
    </row>
    <row r="50" spans="1:10" x14ac:dyDescent="0.25">
      <c r="A50" s="59">
        <v>47</v>
      </c>
      <c r="B50" s="30" t="s">
        <v>476</v>
      </c>
      <c r="C50" s="31"/>
      <c r="D50" s="1" t="str">
        <f>IF(C50="Да",  MAX($D$4:D49)+1,"")</f>
        <v/>
      </c>
      <c r="E50" s="31">
        <v>117</v>
      </c>
      <c r="F50" s="55">
        <v>54</v>
      </c>
      <c r="G50" s="31" t="s">
        <v>8</v>
      </c>
      <c r="H50" s="55">
        <v>63</v>
      </c>
      <c r="I50" s="31" t="s">
        <v>8</v>
      </c>
      <c r="J50" s="28" t="s">
        <v>595</v>
      </c>
    </row>
    <row r="51" spans="1:10" x14ac:dyDescent="0.25">
      <c r="A51" s="59">
        <v>48</v>
      </c>
      <c r="B51" s="30" t="s">
        <v>359</v>
      </c>
      <c r="C51" s="31"/>
      <c r="D51" s="1" t="str">
        <f>IF(C51="Да",  MAX($D$4:D50)+1,"")</f>
        <v/>
      </c>
      <c r="E51" s="31">
        <v>117</v>
      </c>
      <c r="F51" s="55">
        <v>52</v>
      </c>
      <c r="G51" s="31" t="s">
        <v>8</v>
      </c>
      <c r="H51" s="55">
        <v>65</v>
      </c>
      <c r="I51" s="31" t="s">
        <v>8</v>
      </c>
      <c r="J51" s="132" t="s">
        <v>584</v>
      </c>
    </row>
    <row r="52" spans="1:10" x14ac:dyDescent="0.25">
      <c r="A52" s="59">
        <v>49</v>
      </c>
      <c r="B52" s="30" t="s">
        <v>167</v>
      </c>
      <c r="C52" s="31"/>
      <c r="D52" s="1" t="str">
        <f>IF(C52="Да",  MAX($D$4:D51)+1,"")</f>
        <v/>
      </c>
      <c r="E52" s="31">
        <v>116</v>
      </c>
      <c r="F52" s="55">
        <v>48</v>
      </c>
      <c r="G52" s="31" t="s">
        <v>8</v>
      </c>
      <c r="H52" s="55">
        <v>68</v>
      </c>
      <c r="I52" s="31" t="s">
        <v>8</v>
      </c>
      <c r="J52" s="28" t="s">
        <v>595</v>
      </c>
    </row>
    <row r="53" spans="1:10" x14ac:dyDescent="0.25">
      <c r="A53" s="59">
        <v>50</v>
      </c>
      <c r="B53" s="30" t="s">
        <v>467</v>
      </c>
      <c r="C53" s="31" t="s">
        <v>12</v>
      </c>
      <c r="D53" s="1">
        <f>IF(C53="Да",  MAX($D$4:D52)+1,"")</f>
        <v>13</v>
      </c>
      <c r="E53" s="31">
        <v>108</v>
      </c>
      <c r="F53" s="55">
        <v>40</v>
      </c>
      <c r="G53" s="31" t="s">
        <v>8</v>
      </c>
      <c r="H53" s="55">
        <v>68</v>
      </c>
      <c r="I53" s="31" t="s">
        <v>8</v>
      </c>
      <c r="J53" s="133" t="s">
        <v>610</v>
      </c>
    </row>
    <row r="54" spans="1:10" x14ac:dyDescent="0.25">
      <c r="A54" s="59">
        <v>51</v>
      </c>
      <c r="B54" s="30" t="s">
        <v>319</v>
      </c>
      <c r="C54" s="31"/>
      <c r="D54" s="1" t="str">
        <f>IF(C54="Да",  MAX($D$4:D53)+1,"")</f>
        <v/>
      </c>
      <c r="E54" s="31">
        <v>100</v>
      </c>
      <c r="F54" s="55">
        <v>50</v>
      </c>
      <c r="G54" s="31" t="s">
        <v>8</v>
      </c>
      <c r="H54" s="55">
        <v>50</v>
      </c>
      <c r="I54" s="31" t="s">
        <v>8</v>
      </c>
      <c r="J54" s="28" t="s">
        <v>595</v>
      </c>
    </row>
    <row r="55" spans="1:10" x14ac:dyDescent="0.25">
      <c r="A55" s="59">
        <v>52</v>
      </c>
      <c r="B55" s="30" t="s">
        <v>568</v>
      </c>
      <c r="C55" s="31" t="s">
        <v>12</v>
      </c>
      <c r="D55" s="1">
        <f>IF(C55="Да",  MAX($D$4:D54)+1,"")</f>
        <v>14</v>
      </c>
      <c r="E55" s="31">
        <v>97</v>
      </c>
      <c r="F55" s="55">
        <v>44</v>
      </c>
      <c r="G55" s="31" t="s">
        <v>8</v>
      </c>
      <c r="H55" s="55">
        <v>53</v>
      </c>
      <c r="I55" s="31" t="s">
        <v>8</v>
      </c>
      <c r="J55" s="133" t="s">
        <v>610</v>
      </c>
    </row>
    <row r="56" spans="1:10" x14ac:dyDescent="0.25">
      <c r="A56" s="59">
        <v>53</v>
      </c>
      <c r="B56" s="30" t="s">
        <v>113</v>
      </c>
      <c r="C56" s="31"/>
      <c r="D56" s="1" t="str">
        <f>IF(C56="Да",  MAX($D$4:D55)+1,"")</f>
        <v/>
      </c>
      <c r="E56" s="31">
        <v>94</v>
      </c>
      <c r="F56" s="55">
        <v>48</v>
      </c>
      <c r="G56" s="31" t="s">
        <v>8</v>
      </c>
      <c r="H56" s="55">
        <v>46</v>
      </c>
      <c r="I56" s="31" t="s">
        <v>8</v>
      </c>
      <c r="J56" s="28" t="s">
        <v>595</v>
      </c>
    </row>
    <row r="57" spans="1:10" x14ac:dyDescent="0.25">
      <c r="A57" s="59">
        <v>54</v>
      </c>
      <c r="B57" s="30" t="s">
        <v>459</v>
      </c>
      <c r="C57" s="31"/>
      <c r="D57" s="1" t="str">
        <f>IF(C57="Да",  MAX($D$4:D56)+1,"")</f>
        <v/>
      </c>
      <c r="E57" s="31">
        <v>92</v>
      </c>
      <c r="F57" s="55">
        <v>44</v>
      </c>
      <c r="G57" s="31" t="s">
        <v>8</v>
      </c>
      <c r="H57" s="55">
        <v>48</v>
      </c>
      <c r="I57" s="31" t="s">
        <v>8</v>
      </c>
      <c r="J57" s="28" t="s">
        <v>595</v>
      </c>
    </row>
    <row r="58" spans="1:10" x14ac:dyDescent="0.25">
      <c r="A58" s="59">
        <v>55</v>
      </c>
      <c r="B58" s="30" t="s">
        <v>564</v>
      </c>
      <c r="C58" s="31" t="s">
        <v>12</v>
      </c>
      <c r="D58" s="1">
        <f>IF(C58="Да",  MAX($D$4:D57)+1,"")</f>
        <v>15</v>
      </c>
      <c r="E58" s="31">
        <v>87</v>
      </c>
      <c r="F58" s="55">
        <v>40</v>
      </c>
      <c r="G58" s="31" t="s">
        <v>8</v>
      </c>
      <c r="H58" s="55">
        <v>47</v>
      </c>
      <c r="I58" s="31" t="s">
        <v>8</v>
      </c>
      <c r="J58" s="133" t="s">
        <v>610</v>
      </c>
    </row>
    <row r="59" spans="1:10" x14ac:dyDescent="0.25">
      <c r="A59" s="59" t="s">
        <v>577</v>
      </c>
      <c r="B59" s="30" t="s">
        <v>535</v>
      </c>
      <c r="C59" s="31" t="s">
        <v>12</v>
      </c>
      <c r="D59" s="1">
        <f>IF(C59="Да",  MAX($D$4:D58)+1,"")</f>
        <v>16</v>
      </c>
      <c r="E59" s="31">
        <f>SUM(F59,H59)</f>
        <v>113</v>
      </c>
      <c r="F59" s="55">
        <v>46</v>
      </c>
      <c r="G59" s="31" t="s">
        <v>8</v>
      </c>
      <c r="H59" s="55">
        <v>67</v>
      </c>
      <c r="I59" s="31" t="s">
        <v>8</v>
      </c>
      <c r="J59" s="133" t="s">
        <v>610</v>
      </c>
    </row>
    <row r="60" spans="1:10" x14ac:dyDescent="0.25">
      <c r="A60" s="59" t="s">
        <v>578</v>
      </c>
      <c r="B60" s="30" t="s">
        <v>525</v>
      </c>
      <c r="C60" s="31" t="s">
        <v>12</v>
      </c>
      <c r="D60" s="1">
        <f>IF(C60="Да",  MAX($D$4:D59)+1,"")</f>
        <v>17</v>
      </c>
      <c r="E60" s="31">
        <f>SUM(F60,H60)</f>
        <v>105</v>
      </c>
      <c r="F60" s="55">
        <v>42</v>
      </c>
      <c r="G60" s="31" t="s">
        <v>8</v>
      </c>
      <c r="H60" s="55">
        <v>63</v>
      </c>
      <c r="I60" s="31" t="s">
        <v>8</v>
      </c>
      <c r="J60" s="133" t="s">
        <v>610</v>
      </c>
    </row>
    <row r="61" spans="1:10" x14ac:dyDescent="0.25">
      <c r="B61" s="34"/>
      <c r="C61" s="47"/>
      <c r="D61" s="47"/>
      <c r="E61" s="47"/>
      <c r="F61" s="58"/>
      <c r="G61" s="47"/>
      <c r="H61" s="58"/>
      <c r="I61" s="47"/>
      <c r="J61" s="139"/>
    </row>
  </sheetData>
  <sortState ref="B136:M148">
    <sortCondition ref="J136:J148" customList="В_КОНКУРСЕ,ЗАБРАЛ_ДОК,ПОЛУЧИЛ_ДВОЙКУ,НЕЯВКА"/>
    <sortCondition descending="1" ref="F136:F148"/>
    <sortCondition ref="B136:B14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workbookViewId="0">
      <selection activeCell="J17" sqref="J17"/>
    </sheetView>
  </sheetViews>
  <sheetFormatPr defaultColWidth="9.140625" defaultRowHeight="12.75" x14ac:dyDescent="0.2"/>
  <cols>
    <col min="1" max="1" width="5.140625" style="8" bestFit="1" customWidth="1"/>
    <col min="2" max="2" width="35.28515625" style="41" bestFit="1" customWidth="1"/>
    <col min="3" max="3" width="7.7109375" style="8" customWidth="1"/>
    <col min="4" max="4" width="4.5703125" style="8" customWidth="1"/>
    <col min="5" max="5" width="8.42578125" style="8" bestFit="1" customWidth="1"/>
    <col min="6" max="6" width="5.5703125" style="8" bestFit="1" customWidth="1"/>
    <col min="7" max="7" width="9.5703125" style="8" bestFit="1" customWidth="1"/>
    <col min="8" max="8" width="5.5703125" style="8" bestFit="1" customWidth="1"/>
    <col min="9" max="9" width="9.5703125" style="8" bestFit="1" customWidth="1"/>
    <col min="10" max="10" width="38.85546875" style="97" customWidth="1"/>
    <col min="11" max="16384" width="9.140625" style="41"/>
  </cols>
  <sheetData>
    <row r="1" spans="1:10" x14ac:dyDescent="0.2">
      <c r="B1" s="71" t="s">
        <v>371</v>
      </c>
      <c r="E1" s="8" t="s">
        <v>599</v>
      </c>
      <c r="F1" s="8">
        <v>5</v>
      </c>
      <c r="G1" s="8" t="s">
        <v>600</v>
      </c>
      <c r="H1" s="8">
        <v>10</v>
      </c>
    </row>
    <row r="3" spans="1:10" s="77" customFormat="1" ht="25.5" x14ac:dyDescent="0.25">
      <c r="A3" s="69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70">
        <v>1</v>
      </c>
      <c r="B4" s="15" t="s">
        <v>385</v>
      </c>
      <c r="C4" s="16" t="s">
        <v>12</v>
      </c>
      <c r="D4" s="16">
        <v>1</v>
      </c>
      <c r="E4" s="16">
        <v>175</v>
      </c>
      <c r="F4" s="39">
        <v>80</v>
      </c>
      <c r="G4" s="16" t="s">
        <v>8</v>
      </c>
      <c r="H4" s="39">
        <v>95</v>
      </c>
      <c r="I4" s="16" t="s">
        <v>25</v>
      </c>
      <c r="J4" s="12" t="s">
        <v>606</v>
      </c>
    </row>
    <row r="5" spans="1:10" x14ac:dyDescent="0.2">
      <c r="A5" s="70">
        <v>2</v>
      </c>
      <c r="B5" s="15" t="s">
        <v>47</v>
      </c>
      <c r="C5" s="16" t="s">
        <v>12</v>
      </c>
      <c r="D5" s="18">
        <f>IF(C5="Да",  MAX($D$4:D4)+1,"")</f>
        <v>2</v>
      </c>
      <c r="E5" s="16">
        <v>169</v>
      </c>
      <c r="F5" s="39">
        <v>76</v>
      </c>
      <c r="G5" s="16" t="s">
        <v>8</v>
      </c>
      <c r="H5" s="39">
        <v>93</v>
      </c>
      <c r="I5" s="16" t="s">
        <v>8</v>
      </c>
      <c r="J5" s="12" t="s">
        <v>606</v>
      </c>
    </row>
    <row r="6" spans="1:10" x14ac:dyDescent="0.2">
      <c r="A6" s="70">
        <v>3</v>
      </c>
      <c r="B6" s="15" t="s">
        <v>150</v>
      </c>
      <c r="C6" s="16"/>
      <c r="D6" s="18" t="str">
        <f>IF(C6="Да",  MAX($D$4:D5)+1,"")</f>
        <v/>
      </c>
      <c r="E6" s="16">
        <v>168</v>
      </c>
      <c r="F6" s="39">
        <v>76</v>
      </c>
      <c r="G6" s="16" t="s">
        <v>8</v>
      </c>
      <c r="H6" s="39">
        <v>92</v>
      </c>
      <c r="I6" s="16" t="s">
        <v>8</v>
      </c>
      <c r="J6" s="98" t="s">
        <v>584</v>
      </c>
    </row>
    <row r="7" spans="1:10" x14ac:dyDescent="0.2">
      <c r="A7" s="70">
        <v>4</v>
      </c>
      <c r="B7" s="15" t="s">
        <v>37</v>
      </c>
      <c r="C7" s="16"/>
      <c r="D7" s="18" t="str">
        <f>IF(C7="Да",  MAX($D$4:D6)+1,"")</f>
        <v/>
      </c>
      <c r="E7" s="16">
        <v>168</v>
      </c>
      <c r="F7" s="39">
        <v>70</v>
      </c>
      <c r="G7" s="16" t="s">
        <v>8</v>
      </c>
      <c r="H7" s="39">
        <v>98</v>
      </c>
      <c r="I7" s="16" t="s">
        <v>8</v>
      </c>
      <c r="J7" s="98" t="s">
        <v>584</v>
      </c>
    </row>
    <row r="8" spans="1:10" x14ac:dyDescent="0.2">
      <c r="A8" s="70">
        <v>5</v>
      </c>
      <c r="B8" s="15" t="s">
        <v>386</v>
      </c>
      <c r="C8" s="16" t="s">
        <v>12</v>
      </c>
      <c r="D8" s="18">
        <f>IF(C8="Да",  MAX($D$4:D7)+1,"")</f>
        <v>3</v>
      </c>
      <c r="E8" s="16">
        <v>167</v>
      </c>
      <c r="F8" s="39">
        <v>80</v>
      </c>
      <c r="G8" s="16" t="s">
        <v>8</v>
      </c>
      <c r="H8" s="39">
        <v>87</v>
      </c>
      <c r="I8" s="16" t="s">
        <v>8</v>
      </c>
      <c r="J8" s="12" t="s">
        <v>606</v>
      </c>
    </row>
    <row r="9" spans="1:10" x14ac:dyDescent="0.2">
      <c r="A9" s="70">
        <v>6</v>
      </c>
      <c r="B9" s="15" t="s">
        <v>163</v>
      </c>
      <c r="C9" s="16" t="s">
        <v>12</v>
      </c>
      <c r="D9" s="18">
        <f>IF(C9="Да",  MAX($D$4:D8)+1,"")</f>
        <v>4</v>
      </c>
      <c r="E9" s="16">
        <v>167</v>
      </c>
      <c r="F9" s="39">
        <v>72</v>
      </c>
      <c r="G9" s="16" t="s">
        <v>8</v>
      </c>
      <c r="H9" s="39">
        <v>95</v>
      </c>
      <c r="I9" s="16" t="s">
        <v>8</v>
      </c>
      <c r="J9" s="12" t="s">
        <v>606</v>
      </c>
    </row>
    <row r="10" spans="1:10" x14ac:dyDescent="0.2">
      <c r="A10" s="70">
        <v>7</v>
      </c>
      <c r="B10" s="15" t="s">
        <v>275</v>
      </c>
      <c r="C10" s="16"/>
      <c r="D10" s="18" t="str">
        <f>IF(C10="Да",  MAX($D$4:D9)+1,"")</f>
        <v/>
      </c>
      <c r="E10" s="16">
        <v>159</v>
      </c>
      <c r="F10" s="39">
        <v>62</v>
      </c>
      <c r="G10" s="16" t="s">
        <v>8</v>
      </c>
      <c r="H10" s="39">
        <v>97</v>
      </c>
      <c r="I10" s="16" t="s">
        <v>8</v>
      </c>
      <c r="J10" s="103" t="s">
        <v>588</v>
      </c>
    </row>
    <row r="11" spans="1:10" x14ac:dyDescent="0.2">
      <c r="A11" s="70">
        <v>8</v>
      </c>
      <c r="B11" s="15" t="s">
        <v>379</v>
      </c>
      <c r="C11" s="16" t="s">
        <v>12</v>
      </c>
      <c r="D11" s="18">
        <f>IF(C11="Да",  MAX($D$4:D10)+1,"")</f>
        <v>5</v>
      </c>
      <c r="E11" s="16">
        <v>158</v>
      </c>
      <c r="F11" s="39">
        <v>62</v>
      </c>
      <c r="G11" s="16" t="s">
        <v>8</v>
      </c>
      <c r="H11" s="39">
        <v>96</v>
      </c>
      <c r="I11" s="16" t="s">
        <v>8</v>
      </c>
      <c r="J11" s="12" t="s">
        <v>615</v>
      </c>
    </row>
    <row r="12" spans="1:10" x14ac:dyDescent="0.2">
      <c r="A12" s="70">
        <v>9</v>
      </c>
      <c r="B12" s="15" t="s">
        <v>374</v>
      </c>
      <c r="C12" s="16"/>
      <c r="D12" s="18" t="str">
        <f>IF(C12="Да",  MAX($D$4:D11)+1,"")</f>
        <v/>
      </c>
      <c r="E12" s="16">
        <v>154</v>
      </c>
      <c r="F12" s="39">
        <v>56</v>
      </c>
      <c r="G12" s="16" t="s">
        <v>8</v>
      </c>
      <c r="H12" s="39">
        <v>98</v>
      </c>
      <c r="I12" s="16" t="s">
        <v>8</v>
      </c>
      <c r="J12" s="12" t="s">
        <v>594</v>
      </c>
    </row>
    <row r="13" spans="1:10" x14ac:dyDescent="0.2">
      <c r="A13" s="70">
        <v>10</v>
      </c>
      <c r="B13" s="15" t="s">
        <v>250</v>
      </c>
      <c r="C13" s="16"/>
      <c r="D13" s="18" t="str">
        <f>IF(C13="Да",  MAX($D$4:D12)+1,"")</f>
        <v/>
      </c>
      <c r="E13" s="16">
        <v>153</v>
      </c>
      <c r="F13" s="39">
        <v>56</v>
      </c>
      <c r="G13" s="16" t="s">
        <v>8</v>
      </c>
      <c r="H13" s="39">
        <v>97</v>
      </c>
      <c r="I13" s="16" t="s">
        <v>8</v>
      </c>
      <c r="J13" s="12" t="s">
        <v>594</v>
      </c>
    </row>
    <row r="14" spans="1:10" x14ac:dyDescent="0.2">
      <c r="A14" s="70">
        <v>11</v>
      </c>
      <c r="B14" s="15" t="s">
        <v>372</v>
      </c>
      <c r="C14" s="16"/>
      <c r="D14" s="18" t="str">
        <f>IF(C14="Да",  MAX($D$4:D13)+1,"")</f>
        <v/>
      </c>
      <c r="E14" s="16">
        <v>151</v>
      </c>
      <c r="F14" s="39">
        <v>58</v>
      </c>
      <c r="G14" s="16" t="s">
        <v>8</v>
      </c>
      <c r="H14" s="39">
        <v>93</v>
      </c>
      <c r="I14" s="16" t="s">
        <v>8</v>
      </c>
      <c r="J14" s="98" t="s">
        <v>584</v>
      </c>
    </row>
    <row r="15" spans="1:10" x14ac:dyDescent="0.2">
      <c r="A15" s="70">
        <v>12</v>
      </c>
      <c r="B15" s="15" t="s">
        <v>89</v>
      </c>
      <c r="C15" s="16"/>
      <c r="D15" s="18" t="str">
        <f>IF(C15="Да",  MAX($D$4:D14)+1,"")</f>
        <v/>
      </c>
      <c r="E15" s="16">
        <v>146</v>
      </c>
      <c r="F15" s="39">
        <v>62</v>
      </c>
      <c r="G15" s="16" t="s">
        <v>8</v>
      </c>
      <c r="H15" s="39">
        <v>84</v>
      </c>
      <c r="I15" s="16" t="s">
        <v>8</v>
      </c>
      <c r="J15" s="12" t="s">
        <v>594</v>
      </c>
    </row>
    <row r="16" spans="1:10" ht="25.5" x14ac:dyDescent="0.2">
      <c r="A16" s="70">
        <v>13</v>
      </c>
      <c r="B16" s="15" t="s">
        <v>377</v>
      </c>
      <c r="C16" s="16" t="s">
        <v>12</v>
      </c>
      <c r="D16" s="18">
        <f>IF(C16="Да",  MAX($D$4:D15)+1,"")</f>
        <v>6</v>
      </c>
      <c r="E16" s="16">
        <v>144</v>
      </c>
      <c r="F16" s="39">
        <v>60</v>
      </c>
      <c r="G16" s="16" t="s">
        <v>8</v>
      </c>
      <c r="H16" s="39">
        <v>84</v>
      </c>
      <c r="I16" s="16" t="s">
        <v>8</v>
      </c>
      <c r="J16" s="104" t="s">
        <v>610</v>
      </c>
    </row>
    <row r="17" spans="1:10" x14ac:dyDescent="0.2">
      <c r="A17" s="70">
        <v>14</v>
      </c>
      <c r="B17" s="15" t="s">
        <v>335</v>
      </c>
      <c r="C17" s="16"/>
      <c r="D17" s="18" t="str">
        <f>IF(C17="Да",  MAX($D$4:D16)+1,"")</f>
        <v/>
      </c>
      <c r="E17" s="16">
        <v>144</v>
      </c>
      <c r="F17" s="39">
        <v>54</v>
      </c>
      <c r="G17" s="16" t="s">
        <v>8</v>
      </c>
      <c r="H17" s="39">
        <v>90</v>
      </c>
      <c r="I17" s="16" t="s">
        <v>8</v>
      </c>
      <c r="J17" s="98" t="s">
        <v>584</v>
      </c>
    </row>
    <row r="18" spans="1:10" x14ac:dyDescent="0.2">
      <c r="A18" s="70">
        <v>15</v>
      </c>
      <c r="B18" s="15" t="s">
        <v>165</v>
      </c>
      <c r="C18" s="16"/>
      <c r="D18" s="18" t="str">
        <f>IF(C18="Да",  MAX($D$4:D17)+1,"")</f>
        <v/>
      </c>
      <c r="E18" s="16">
        <v>143</v>
      </c>
      <c r="F18" s="39">
        <v>52</v>
      </c>
      <c r="G18" s="16" t="s">
        <v>8</v>
      </c>
      <c r="H18" s="39">
        <v>91</v>
      </c>
      <c r="I18" s="16" t="s">
        <v>8</v>
      </c>
      <c r="J18" s="12" t="s">
        <v>594</v>
      </c>
    </row>
    <row r="19" spans="1:10" ht="25.5" x14ac:dyDescent="0.2">
      <c r="A19" s="70">
        <v>16</v>
      </c>
      <c r="B19" s="15" t="s">
        <v>280</v>
      </c>
      <c r="C19" s="16" t="s">
        <v>12</v>
      </c>
      <c r="D19" s="18">
        <f>IF(C19="Да",  MAX($D$4:D18)+1,"")</f>
        <v>7</v>
      </c>
      <c r="E19" s="16">
        <v>143</v>
      </c>
      <c r="F19" s="39">
        <v>50</v>
      </c>
      <c r="G19" s="16" t="s">
        <v>8</v>
      </c>
      <c r="H19" s="39">
        <v>93</v>
      </c>
      <c r="I19" s="16" t="s">
        <v>8</v>
      </c>
      <c r="J19" s="104" t="s">
        <v>610</v>
      </c>
    </row>
    <row r="20" spans="1:10" x14ac:dyDescent="0.2">
      <c r="A20" s="70">
        <v>17</v>
      </c>
      <c r="B20" s="15" t="s">
        <v>388</v>
      </c>
      <c r="C20" s="16"/>
      <c r="D20" s="18" t="str">
        <f>IF(C20="Да",  MAX($D$4:D19)+1,"")</f>
        <v/>
      </c>
      <c r="E20" s="16">
        <v>142</v>
      </c>
      <c r="F20" s="39">
        <v>52</v>
      </c>
      <c r="G20" s="16" t="s">
        <v>8</v>
      </c>
      <c r="H20" s="39">
        <v>90</v>
      </c>
      <c r="I20" s="16" t="s">
        <v>8</v>
      </c>
      <c r="J20" s="12" t="s">
        <v>594</v>
      </c>
    </row>
    <row r="21" spans="1:10" x14ac:dyDescent="0.2">
      <c r="A21" s="70">
        <v>18</v>
      </c>
      <c r="B21" s="15" t="s">
        <v>376</v>
      </c>
      <c r="C21" s="16"/>
      <c r="D21" s="18" t="str">
        <f>IF(C21="Да",  MAX($D$4:D20)+1,"")</f>
        <v/>
      </c>
      <c r="E21" s="16">
        <v>142</v>
      </c>
      <c r="F21" s="39">
        <v>50</v>
      </c>
      <c r="G21" s="16" t="s">
        <v>8</v>
      </c>
      <c r="H21" s="39">
        <v>92</v>
      </c>
      <c r="I21" s="16" t="s">
        <v>8</v>
      </c>
      <c r="J21" s="12" t="s">
        <v>594</v>
      </c>
    </row>
    <row r="22" spans="1:10" ht="25.5" x14ac:dyDescent="0.2">
      <c r="A22" s="70">
        <v>19</v>
      </c>
      <c r="B22" s="15" t="s">
        <v>383</v>
      </c>
      <c r="C22" s="16" t="s">
        <v>12</v>
      </c>
      <c r="D22" s="18">
        <f>IF(C22="Да",  MAX($D$4:D21)+1,"")</f>
        <v>8</v>
      </c>
      <c r="E22" s="16">
        <v>140</v>
      </c>
      <c r="F22" s="39">
        <v>56</v>
      </c>
      <c r="G22" s="16" t="s">
        <v>8</v>
      </c>
      <c r="H22" s="39">
        <v>84</v>
      </c>
      <c r="I22" s="16" t="s">
        <v>8</v>
      </c>
      <c r="J22" s="104" t="s">
        <v>610</v>
      </c>
    </row>
    <row r="23" spans="1:10" ht="25.5" x14ac:dyDescent="0.2">
      <c r="A23" s="70">
        <v>20</v>
      </c>
      <c r="B23" s="15" t="s">
        <v>200</v>
      </c>
      <c r="C23" s="16" t="s">
        <v>12</v>
      </c>
      <c r="D23" s="18">
        <f>IF(C23="Да",  MAX($D$4:D22)+1,"")</f>
        <v>9</v>
      </c>
      <c r="E23" s="16">
        <v>138</v>
      </c>
      <c r="F23" s="39">
        <v>48</v>
      </c>
      <c r="G23" s="16" t="s">
        <v>8</v>
      </c>
      <c r="H23" s="39">
        <v>90</v>
      </c>
      <c r="I23" s="16" t="s">
        <v>8</v>
      </c>
      <c r="J23" s="104" t="s">
        <v>610</v>
      </c>
    </row>
    <row r="24" spans="1:10" x14ac:dyDescent="0.2">
      <c r="A24" s="70">
        <v>21</v>
      </c>
      <c r="B24" s="15" t="s">
        <v>381</v>
      </c>
      <c r="C24" s="16"/>
      <c r="D24" s="18" t="str">
        <f>IF(C24="Да",  MAX($D$4:D23)+1,"")</f>
        <v/>
      </c>
      <c r="E24" s="16">
        <v>135</v>
      </c>
      <c r="F24" s="39">
        <v>60</v>
      </c>
      <c r="G24" s="16" t="s">
        <v>8</v>
      </c>
      <c r="H24" s="39">
        <v>75</v>
      </c>
      <c r="I24" s="16" t="s">
        <v>25</v>
      </c>
      <c r="J24" s="12" t="s">
        <v>594</v>
      </c>
    </row>
    <row r="25" spans="1:10" x14ac:dyDescent="0.2">
      <c r="A25" s="70">
        <v>22</v>
      </c>
      <c r="B25" s="15" t="s">
        <v>387</v>
      </c>
      <c r="C25" s="16"/>
      <c r="D25" s="18" t="str">
        <f>IF(C25="Да",  MAX($D$4:D24)+1,"")</f>
        <v/>
      </c>
      <c r="E25" s="16">
        <v>132</v>
      </c>
      <c r="F25" s="39">
        <v>46</v>
      </c>
      <c r="G25" s="16" t="s">
        <v>8</v>
      </c>
      <c r="H25" s="39">
        <v>86</v>
      </c>
      <c r="I25" s="16" t="s">
        <v>8</v>
      </c>
      <c r="J25" s="98" t="s">
        <v>584</v>
      </c>
    </row>
    <row r="26" spans="1:10" ht="25.5" x14ac:dyDescent="0.2">
      <c r="A26" s="70">
        <v>23</v>
      </c>
      <c r="B26" s="15" t="s">
        <v>29</v>
      </c>
      <c r="C26" s="16" t="s">
        <v>12</v>
      </c>
      <c r="D26" s="18">
        <f>IF(C26="Да",  MAX($D$4:D25)+1,"")</f>
        <v>10</v>
      </c>
      <c r="E26" s="16">
        <v>129</v>
      </c>
      <c r="F26" s="39">
        <v>58</v>
      </c>
      <c r="G26" s="16" t="s">
        <v>8</v>
      </c>
      <c r="H26" s="39">
        <v>71</v>
      </c>
      <c r="I26" s="16" t="s">
        <v>8</v>
      </c>
      <c r="J26" s="104" t="s">
        <v>610</v>
      </c>
    </row>
    <row r="27" spans="1:10" ht="25.5" x14ac:dyDescent="0.2">
      <c r="A27" s="70">
        <v>24</v>
      </c>
      <c r="B27" s="15" t="s">
        <v>373</v>
      </c>
      <c r="C27" s="16" t="s">
        <v>12</v>
      </c>
      <c r="D27" s="18">
        <f>IF(C27="Да",  MAX($D$4:D26)+1,"")</f>
        <v>11</v>
      </c>
      <c r="E27" s="16">
        <v>124</v>
      </c>
      <c r="F27" s="39">
        <v>52</v>
      </c>
      <c r="G27" s="16" t="s">
        <v>8</v>
      </c>
      <c r="H27" s="39">
        <v>72</v>
      </c>
      <c r="I27" s="16" t="s">
        <v>8</v>
      </c>
      <c r="J27" s="104" t="s">
        <v>610</v>
      </c>
    </row>
    <row r="28" spans="1:10" x14ac:dyDescent="0.2">
      <c r="A28" s="70">
        <v>25</v>
      </c>
      <c r="B28" s="15" t="s">
        <v>30</v>
      </c>
      <c r="C28" s="16"/>
      <c r="D28" s="18" t="str">
        <f>IF(C28="Да",  MAX($D$4:D27)+1,"")</f>
        <v/>
      </c>
      <c r="E28" s="16">
        <v>113</v>
      </c>
      <c r="F28" s="39">
        <v>44</v>
      </c>
      <c r="G28" s="16" t="s">
        <v>8</v>
      </c>
      <c r="H28" s="39">
        <v>69</v>
      </c>
      <c r="I28" s="16" t="s">
        <v>8</v>
      </c>
      <c r="J28" s="12" t="s">
        <v>594</v>
      </c>
    </row>
    <row r="29" spans="1:10" x14ac:dyDescent="0.2">
      <c r="A29" s="70">
        <v>26</v>
      </c>
      <c r="B29" s="15" t="s">
        <v>76</v>
      </c>
      <c r="C29" s="16"/>
      <c r="D29" s="18" t="str">
        <f>IF(C29="Да",  MAX($D$4:D28)+1,"")</f>
        <v/>
      </c>
      <c r="E29" s="16">
        <v>112</v>
      </c>
      <c r="F29" s="39">
        <v>54</v>
      </c>
      <c r="G29" s="16" t="s">
        <v>8</v>
      </c>
      <c r="H29" s="39">
        <v>58</v>
      </c>
      <c r="I29" s="16" t="s">
        <v>8</v>
      </c>
      <c r="J29" s="12" t="s">
        <v>594</v>
      </c>
    </row>
    <row r="30" spans="1:10" x14ac:dyDescent="0.2">
      <c r="A30" s="70">
        <v>27</v>
      </c>
      <c r="B30" s="15" t="s">
        <v>382</v>
      </c>
      <c r="C30" s="16"/>
      <c r="D30" s="18" t="str">
        <f>IF(C30="Да",  MAX($D$4:D29)+1,"")</f>
        <v/>
      </c>
      <c r="E30" s="16">
        <v>107</v>
      </c>
      <c r="F30" s="39">
        <v>64</v>
      </c>
      <c r="G30" s="16" t="s">
        <v>8</v>
      </c>
      <c r="H30" s="39">
        <v>43</v>
      </c>
      <c r="I30" s="16" t="s">
        <v>8</v>
      </c>
      <c r="J30" s="12" t="s">
        <v>594</v>
      </c>
    </row>
    <row r="31" spans="1:10" ht="25.5" x14ac:dyDescent="0.2">
      <c r="A31" s="70">
        <v>28</v>
      </c>
      <c r="B31" s="15" t="s">
        <v>384</v>
      </c>
      <c r="C31" s="16" t="s">
        <v>12</v>
      </c>
      <c r="D31" s="18">
        <f>IF(C31="Да",  MAX($D$4:D30)+1,"")</f>
        <v>12</v>
      </c>
      <c r="E31" s="16">
        <v>89</v>
      </c>
      <c r="F31" s="39">
        <v>42</v>
      </c>
      <c r="G31" s="16" t="s">
        <v>8</v>
      </c>
      <c r="H31" s="39">
        <v>47</v>
      </c>
      <c r="I31" s="16" t="s">
        <v>8</v>
      </c>
      <c r="J31" s="104" t="s">
        <v>610</v>
      </c>
    </row>
    <row r="32" spans="1:10" ht="25.5" x14ac:dyDescent="0.2">
      <c r="A32" s="70" t="s">
        <v>577</v>
      </c>
      <c r="B32" s="15" t="s">
        <v>537</v>
      </c>
      <c r="C32" s="16" t="s">
        <v>12</v>
      </c>
      <c r="D32" s="18">
        <f>IF(C32="Да",  MAX($D$4:D31)+1,"")</f>
        <v>13</v>
      </c>
      <c r="E32" s="16">
        <f>SUM(F32,H32)</f>
        <v>183</v>
      </c>
      <c r="F32" s="39">
        <v>86</v>
      </c>
      <c r="G32" s="66" t="s">
        <v>8</v>
      </c>
      <c r="H32" s="39">
        <v>97</v>
      </c>
      <c r="I32" s="16" t="s">
        <v>8</v>
      </c>
      <c r="J32" s="104" t="s">
        <v>610</v>
      </c>
    </row>
    <row r="33" spans="1:10" x14ac:dyDescent="0.2">
      <c r="A33" s="70" t="s">
        <v>578</v>
      </c>
      <c r="B33" s="15" t="s">
        <v>534</v>
      </c>
      <c r="C33" s="16"/>
      <c r="D33" s="18" t="str">
        <f>IF(C33="Да",  MAX($D$4:D32)+1,"")</f>
        <v/>
      </c>
      <c r="E33" s="16">
        <f>SUM(F33,H33)</f>
        <v>162</v>
      </c>
      <c r="F33" s="39">
        <v>62</v>
      </c>
      <c r="G33" s="66" t="s">
        <v>8</v>
      </c>
      <c r="H33" s="39">
        <v>100</v>
      </c>
      <c r="I33" s="16" t="s">
        <v>8</v>
      </c>
      <c r="J33" s="98" t="s">
        <v>588</v>
      </c>
    </row>
    <row r="34" spans="1:10" ht="25.5" x14ac:dyDescent="0.2">
      <c r="A34" s="70" t="s">
        <v>579</v>
      </c>
      <c r="B34" s="15" t="s">
        <v>536</v>
      </c>
      <c r="C34" s="16" t="s">
        <v>12</v>
      </c>
      <c r="D34" s="18">
        <f>IF(C34="Да",  MAX($D$4:D33)+1,"")</f>
        <v>14</v>
      </c>
      <c r="E34" s="16">
        <f>SUM(F34,H34)</f>
        <v>131</v>
      </c>
      <c r="F34" s="39">
        <v>42</v>
      </c>
      <c r="G34" s="66" t="s">
        <v>8</v>
      </c>
      <c r="H34" s="39">
        <v>89</v>
      </c>
      <c r="I34" s="16" t="s">
        <v>8</v>
      </c>
      <c r="J34" s="104" t="s">
        <v>610</v>
      </c>
    </row>
    <row r="35" spans="1:10" x14ac:dyDescent="0.2">
      <c r="B35" s="20"/>
      <c r="C35" s="62"/>
      <c r="D35" s="62"/>
      <c r="E35" s="62"/>
      <c r="F35" s="76"/>
      <c r="G35" s="67"/>
      <c r="H35" s="76"/>
      <c r="I35" s="62"/>
      <c r="J35" s="100"/>
    </row>
  </sheetData>
  <sortState ref="B56:M60">
    <sortCondition ref="J56:J60" customList="В_КОНКУРСЕ,ЗАБРАЛ_ДОК,ПОЛУЧИЛ_ДВОЙКУ,НЕЯВКА"/>
    <sortCondition descending="1" ref="F56:F60"/>
    <sortCondition ref="B56:B60"/>
  </sortState>
  <pageMargins left="0.31496062992125984" right="0" top="0.15748031496062992" bottom="0.1574803149606299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workbookViewId="0">
      <selection activeCell="J7" sqref="J7"/>
    </sheetView>
  </sheetViews>
  <sheetFormatPr defaultColWidth="9.140625" defaultRowHeight="12.75" x14ac:dyDescent="0.2"/>
  <cols>
    <col min="1" max="1" width="4.7109375" style="8" bestFit="1" customWidth="1"/>
    <col min="2" max="2" width="38.7109375" style="41" customWidth="1"/>
    <col min="3" max="3" width="9.7109375" style="8" bestFit="1" customWidth="1"/>
    <col min="4" max="4" width="4.28515625" style="8" customWidth="1"/>
    <col min="5" max="5" width="8.42578125" style="8" bestFit="1" customWidth="1"/>
    <col min="6" max="6" width="6.85546875" style="8" bestFit="1" customWidth="1"/>
    <col min="7" max="7" width="11.85546875" style="8" bestFit="1" customWidth="1"/>
    <col min="8" max="8" width="8.28515625" style="8" bestFit="1" customWidth="1"/>
    <col min="9" max="9" width="9.5703125" style="8" bestFit="1" customWidth="1"/>
    <col min="10" max="10" width="35.28515625" style="97" customWidth="1"/>
    <col min="11" max="16384" width="9.140625" style="41"/>
  </cols>
  <sheetData>
    <row r="1" spans="1:10" x14ac:dyDescent="0.2">
      <c r="B1" s="71" t="s">
        <v>389</v>
      </c>
      <c r="G1" s="8" t="s">
        <v>600</v>
      </c>
      <c r="H1" s="8">
        <v>10</v>
      </c>
    </row>
    <row r="3" spans="1:10" s="77" customFormat="1" ht="25.5" x14ac:dyDescent="0.25">
      <c r="A3" s="69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78" t="s">
        <v>393</v>
      </c>
      <c r="B4" s="15" t="s">
        <v>340</v>
      </c>
      <c r="C4" s="16"/>
      <c r="D4" s="16"/>
      <c r="E4" s="16">
        <v>200</v>
      </c>
      <c r="F4" s="39">
        <v>100</v>
      </c>
      <c r="G4" s="16" t="s">
        <v>570</v>
      </c>
      <c r="H4" s="39">
        <v>100</v>
      </c>
      <c r="I4" s="16" t="s">
        <v>570</v>
      </c>
      <c r="J4" s="12" t="s">
        <v>594</v>
      </c>
    </row>
    <row r="5" spans="1:10" x14ac:dyDescent="0.2">
      <c r="A5" s="78" t="s">
        <v>393</v>
      </c>
      <c r="B5" s="15" t="s">
        <v>339</v>
      </c>
      <c r="C5" s="16"/>
      <c r="D5" s="18" t="str">
        <f>IF(C5="Да",  MAX($D$4:D4)+1,"")</f>
        <v/>
      </c>
      <c r="E5" s="16">
        <v>200</v>
      </c>
      <c r="F5" s="39">
        <v>100</v>
      </c>
      <c r="G5" s="16" t="s">
        <v>570</v>
      </c>
      <c r="H5" s="39">
        <v>100</v>
      </c>
      <c r="I5" s="16" t="s">
        <v>570</v>
      </c>
      <c r="J5" s="12" t="s">
        <v>594</v>
      </c>
    </row>
    <row r="6" spans="1:10" ht="25.5" x14ac:dyDescent="0.2">
      <c r="A6" s="70">
        <v>3</v>
      </c>
      <c r="B6" s="15" t="s">
        <v>391</v>
      </c>
      <c r="C6" s="16" t="s">
        <v>12</v>
      </c>
      <c r="D6" s="18">
        <f>IF(C6="Да",  MAX($D$4:D5)+1,"")</f>
        <v>1</v>
      </c>
      <c r="E6" s="16">
        <v>180</v>
      </c>
      <c r="F6" s="39">
        <v>80</v>
      </c>
      <c r="G6" s="16" t="s">
        <v>8</v>
      </c>
      <c r="H6" s="39">
        <v>100</v>
      </c>
      <c r="I6" s="16" t="s">
        <v>8</v>
      </c>
      <c r="J6" s="104" t="s">
        <v>610</v>
      </c>
    </row>
    <row r="7" spans="1:10" ht="25.5" x14ac:dyDescent="0.2">
      <c r="A7" s="70">
        <v>4</v>
      </c>
      <c r="B7" s="15" t="s">
        <v>125</v>
      </c>
      <c r="C7" s="16" t="s">
        <v>12</v>
      </c>
      <c r="D7" s="18">
        <f>IF(C7="Да",  MAX($D$4:D6)+1,"")</f>
        <v>2</v>
      </c>
      <c r="E7" s="16">
        <v>179</v>
      </c>
      <c r="F7" s="39">
        <v>84</v>
      </c>
      <c r="G7" s="16" t="s">
        <v>8</v>
      </c>
      <c r="H7" s="39">
        <v>95</v>
      </c>
      <c r="I7" s="16" t="s">
        <v>25</v>
      </c>
      <c r="J7" s="104" t="s">
        <v>610</v>
      </c>
    </row>
    <row r="8" spans="1:10" x14ac:dyDescent="0.2">
      <c r="A8" s="70">
        <v>5</v>
      </c>
      <c r="B8" s="15" t="s">
        <v>249</v>
      </c>
      <c r="C8" s="16"/>
      <c r="D8" s="18" t="str">
        <f>IF(C8="Да",  MAX($D$4:D7)+1,"")</f>
        <v/>
      </c>
      <c r="E8" s="16">
        <v>157</v>
      </c>
      <c r="F8" s="39">
        <v>66</v>
      </c>
      <c r="G8" s="16" t="s">
        <v>8</v>
      </c>
      <c r="H8" s="39">
        <v>91</v>
      </c>
      <c r="I8" s="16" t="s">
        <v>8</v>
      </c>
      <c r="J8" s="12" t="s">
        <v>594</v>
      </c>
    </row>
    <row r="9" spans="1:10" ht="25.5" x14ac:dyDescent="0.2">
      <c r="A9" s="78" t="s">
        <v>394</v>
      </c>
      <c r="B9" s="15" t="s">
        <v>390</v>
      </c>
      <c r="C9" s="16" t="s">
        <v>12</v>
      </c>
      <c r="D9" s="18">
        <f>IF(C9="Да",  MAX($D$4:D8)+1,"")</f>
        <v>3</v>
      </c>
      <c r="E9" s="16">
        <v>155</v>
      </c>
      <c r="F9" s="39">
        <v>70</v>
      </c>
      <c r="G9" s="16" t="s">
        <v>8</v>
      </c>
      <c r="H9" s="39">
        <v>85</v>
      </c>
      <c r="I9" s="16" t="s">
        <v>8</v>
      </c>
      <c r="J9" s="104" t="s">
        <v>610</v>
      </c>
    </row>
    <row r="10" spans="1:10" ht="25.5" x14ac:dyDescent="0.2">
      <c r="A10" s="78" t="s">
        <v>394</v>
      </c>
      <c r="B10" s="15" t="s">
        <v>392</v>
      </c>
      <c r="C10" s="16" t="s">
        <v>12</v>
      </c>
      <c r="D10" s="18">
        <f>IF(C10="Да",  MAX($D$4:D9)+1,"")</f>
        <v>4</v>
      </c>
      <c r="E10" s="16">
        <v>155</v>
      </c>
      <c r="F10" s="39">
        <v>70</v>
      </c>
      <c r="G10" s="16" t="s">
        <v>8</v>
      </c>
      <c r="H10" s="39">
        <v>85</v>
      </c>
      <c r="I10" s="16" t="s">
        <v>25</v>
      </c>
      <c r="J10" s="104" t="s">
        <v>610</v>
      </c>
    </row>
    <row r="11" spans="1:10" ht="25.5" x14ac:dyDescent="0.2">
      <c r="A11" s="70">
        <v>8</v>
      </c>
      <c r="B11" s="15" t="s">
        <v>305</v>
      </c>
      <c r="C11" s="16" t="s">
        <v>12</v>
      </c>
      <c r="D11" s="18">
        <f>IF(C11="Да",  MAX($D$4:D10)+1,"")</f>
        <v>5</v>
      </c>
      <c r="E11" s="16">
        <v>132</v>
      </c>
      <c r="F11" s="39">
        <v>52</v>
      </c>
      <c r="G11" s="16" t="s">
        <v>8</v>
      </c>
      <c r="H11" s="39">
        <v>80</v>
      </c>
      <c r="I11" s="16" t="s">
        <v>25</v>
      </c>
      <c r="J11" s="104" t="s">
        <v>610</v>
      </c>
    </row>
    <row r="12" spans="1:10" ht="25.5" x14ac:dyDescent="0.2">
      <c r="A12" s="70" t="s">
        <v>583</v>
      </c>
      <c r="B12" s="15" t="s">
        <v>538</v>
      </c>
      <c r="C12" s="16" t="s">
        <v>12</v>
      </c>
      <c r="D12" s="18">
        <f>IF(C12="Да",  MAX($D$4:D11)+1,"")</f>
        <v>6</v>
      </c>
      <c r="E12" s="16">
        <f>SUM(F12,H12)</f>
        <v>142</v>
      </c>
      <c r="F12" s="39">
        <v>76</v>
      </c>
      <c r="G12" s="66" t="s">
        <v>8</v>
      </c>
      <c r="H12" s="39">
        <v>66</v>
      </c>
      <c r="I12" s="16" t="s">
        <v>8</v>
      </c>
      <c r="J12" s="104" t="s">
        <v>610</v>
      </c>
    </row>
    <row r="13" spans="1:10" s="75" customFormat="1" ht="25.5" x14ac:dyDescent="0.25">
      <c r="A13" s="69" t="s">
        <v>578</v>
      </c>
      <c r="B13" s="15" t="s">
        <v>523</v>
      </c>
      <c r="C13" s="16" t="s">
        <v>12</v>
      </c>
      <c r="D13" s="18">
        <f>IF(C13="Да",  MAX($D$4:D12)+1,"")</f>
        <v>7</v>
      </c>
      <c r="E13" s="16">
        <f>SUM(F13,H13)</f>
        <v>123</v>
      </c>
      <c r="F13" s="39">
        <v>52</v>
      </c>
      <c r="G13" s="66" t="s">
        <v>8</v>
      </c>
      <c r="H13" s="39">
        <v>71</v>
      </c>
      <c r="I13" s="16" t="s">
        <v>8</v>
      </c>
      <c r="J13" s="104" t="s">
        <v>610</v>
      </c>
    </row>
    <row r="14" spans="1:10" x14ac:dyDescent="0.2">
      <c r="B14" s="20"/>
      <c r="C14" s="62"/>
      <c r="D14" s="62"/>
      <c r="E14" s="62"/>
      <c r="F14" s="76"/>
      <c r="G14" s="67"/>
      <c r="H14" s="76"/>
      <c r="I14" s="62"/>
      <c r="J14" s="100"/>
    </row>
    <row r="15" spans="1:10" x14ac:dyDescent="0.2">
      <c r="B15" s="20"/>
      <c r="C15" s="21"/>
      <c r="D15" s="21"/>
      <c r="E15" s="21"/>
      <c r="F15" s="21"/>
      <c r="G15" s="21"/>
      <c r="H15" s="74"/>
      <c r="I15" s="21"/>
      <c r="J15" s="99"/>
    </row>
    <row r="16" spans="1:10" x14ac:dyDescent="0.2">
      <c r="B16" s="20"/>
      <c r="C16" s="21"/>
      <c r="D16" s="21"/>
      <c r="E16" s="21"/>
      <c r="F16" s="21"/>
      <c r="G16" s="21"/>
      <c r="H16" s="74"/>
      <c r="I16" s="21"/>
      <c r="J16" s="99"/>
    </row>
    <row r="17" spans="2:10" x14ac:dyDescent="0.2">
      <c r="B17" s="20"/>
      <c r="C17" s="21"/>
      <c r="D17" s="21"/>
      <c r="E17" s="21"/>
      <c r="F17" s="21"/>
      <c r="G17" s="21"/>
      <c r="H17" s="74"/>
      <c r="I17" s="21"/>
      <c r="J17" s="99"/>
    </row>
    <row r="18" spans="2:10" x14ac:dyDescent="0.2">
      <c r="B18" s="20"/>
      <c r="C18" s="21"/>
      <c r="D18" s="21"/>
      <c r="E18" s="21"/>
      <c r="F18" s="21"/>
      <c r="G18" s="21"/>
      <c r="H18" s="74"/>
      <c r="I18" s="21"/>
      <c r="J18" s="99"/>
    </row>
    <row r="19" spans="2:10" x14ac:dyDescent="0.2">
      <c r="B19" s="20"/>
      <c r="C19" s="21"/>
      <c r="D19" s="21"/>
      <c r="E19" s="21"/>
      <c r="F19" s="21"/>
      <c r="G19" s="21"/>
      <c r="H19" s="21"/>
      <c r="I19" s="21"/>
      <c r="J19" s="99"/>
    </row>
    <row r="20" spans="2:10" x14ac:dyDescent="0.2">
      <c r="B20" s="20"/>
      <c r="C20" s="21"/>
      <c r="D20" s="21"/>
      <c r="E20" s="21"/>
      <c r="F20" s="21"/>
      <c r="G20" s="21"/>
      <c r="H20" s="21"/>
      <c r="I20" s="21"/>
      <c r="J20" s="99"/>
    </row>
    <row r="21" spans="2:10" ht="14.25" customHeight="1" x14ac:dyDescent="0.2"/>
    <row r="22" spans="2:10" x14ac:dyDescent="0.2">
      <c r="B22" s="20"/>
      <c r="C22" s="21"/>
      <c r="D22" s="21"/>
      <c r="E22" s="21"/>
      <c r="F22" s="21"/>
      <c r="G22" s="68"/>
      <c r="H22" s="21"/>
      <c r="I22" s="21"/>
      <c r="J22" s="99"/>
    </row>
    <row r="23" spans="2:10" x14ac:dyDescent="0.2">
      <c r="B23" s="20"/>
      <c r="C23" s="21"/>
      <c r="D23" s="21"/>
      <c r="E23" s="21"/>
      <c r="F23" s="74"/>
      <c r="G23" s="68"/>
      <c r="H23" s="74"/>
      <c r="I23" s="21"/>
      <c r="J23" s="99"/>
    </row>
    <row r="24" spans="2:10" x14ac:dyDescent="0.2">
      <c r="B24" s="20"/>
      <c r="C24" s="21"/>
      <c r="D24" s="21"/>
      <c r="E24" s="21"/>
      <c r="F24" s="74"/>
      <c r="G24" s="68"/>
      <c r="H24" s="74"/>
      <c r="I24" s="21"/>
      <c r="J24" s="99"/>
    </row>
    <row r="25" spans="2:10" x14ac:dyDescent="0.2">
      <c r="B25" s="20"/>
      <c r="C25" s="21"/>
      <c r="D25" s="21"/>
      <c r="E25" s="21"/>
      <c r="F25" s="74"/>
      <c r="G25" s="68"/>
      <c r="H25" s="74"/>
      <c r="I25" s="21"/>
      <c r="J25" s="99"/>
    </row>
    <row r="26" spans="2:10" x14ac:dyDescent="0.2">
      <c r="B26" s="20"/>
      <c r="C26" s="21"/>
      <c r="D26" s="21"/>
      <c r="E26" s="21"/>
      <c r="F26" s="74"/>
      <c r="G26" s="68"/>
      <c r="H26" s="74"/>
      <c r="I26" s="21"/>
      <c r="J26" s="99"/>
    </row>
    <row r="27" spans="2:10" x14ac:dyDescent="0.2">
      <c r="B27" s="20"/>
      <c r="C27" s="21"/>
      <c r="D27" s="21"/>
      <c r="E27" s="21"/>
      <c r="F27" s="74"/>
      <c r="G27" s="68"/>
      <c r="H27" s="74"/>
      <c r="I27" s="21"/>
      <c r="J27" s="99"/>
    </row>
    <row r="28" spans="2:10" x14ac:dyDescent="0.2">
      <c r="B28" s="20"/>
      <c r="C28" s="21"/>
      <c r="D28" s="21"/>
      <c r="E28" s="21"/>
      <c r="F28" s="74"/>
      <c r="G28" s="68"/>
      <c r="H28" s="21"/>
      <c r="I28" s="21"/>
      <c r="J28" s="99"/>
    </row>
    <row r="29" spans="2:10" x14ac:dyDescent="0.2">
      <c r="B29" s="20"/>
      <c r="C29" s="21"/>
      <c r="D29" s="21"/>
      <c r="E29" s="21"/>
      <c r="F29" s="21"/>
      <c r="G29" s="68"/>
      <c r="H29" s="74"/>
      <c r="I29" s="21"/>
      <c r="J29" s="99"/>
    </row>
    <row r="30" spans="2:10" x14ac:dyDescent="0.2">
      <c r="B30" s="20"/>
      <c r="C30" s="21"/>
      <c r="D30" s="21"/>
      <c r="E30" s="21"/>
      <c r="F30" s="21"/>
      <c r="G30" s="68"/>
      <c r="H30" s="74"/>
      <c r="I30" s="21"/>
      <c r="J30" s="99"/>
    </row>
  </sheetData>
  <sortState ref="B18:M28">
    <sortCondition ref="J18:J28" customList="В_КОНКУРСЕ,ЗАБРАЛ_ДОК,ПОЛУЧИЛ_ДВОЙКУ,НЕЯВКА"/>
    <sortCondition descending="1" ref="F18:F28"/>
    <sortCondition ref="B18:B2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6"/>
  <sheetViews>
    <sheetView topLeftCell="A10" workbookViewId="0">
      <selection activeCell="O25" sqref="O25"/>
    </sheetView>
  </sheetViews>
  <sheetFormatPr defaultColWidth="9.140625" defaultRowHeight="12.75" x14ac:dyDescent="0.2"/>
  <cols>
    <col min="1" max="1" width="5.140625" style="8" bestFit="1" customWidth="1"/>
    <col min="2" max="2" width="35.42578125" style="41" bestFit="1" customWidth="1"/>
    <col min="3" max="3" width="9.7109375" style="8" bestFit="1" customWidth="1"/>
    <col min="4" max="4" width="5" style="8" customWidth="1"/>
    <col min="5" max="5" width="9.140625" style="8" bestFit="1" customWidth="1"/>
    <col min="6" max="6" width="5.5703125" style="8" bestFit="1" customWidth="1"/>
    <col min="7" max="7" width="9.5703125" style="8" bestFit="1" customWidth="1"/>
    <col min="8" max="8" width="6.85546875" style="8" customWidth="1"/>
    <col min="9" max="9" width="9.5703125" style="8" bestFit="1" customWidth="1"/>
    <col min="10" max="10" width="38.5703125" style="97" customWidth="1"/>
    <col min="11" max="16384" width="9.140625" style="41"/>
  </cols>
  <sheetData>
    <row r="1" spans="1:10" x14ac:dyDescent="0.2">
      <c r="B1" s="71" t="s">
        <v>396</v>
      </c>
      <c r="E1" s="8" t="s">
        <v>600</v>
      </c>
      <c r="F1" s="8">
        <v>10</v>
      </c>
    </row>
    <row r="3" spans="1:10" s="77" customFormat="1" ht="25.5" x14ac:dyDescent="0.25">
      <c r="A3" s="69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ht="25.5" x14ac:dyDescent="0.2">
      <c r="A4" s="70">
        <v>1</v>
      </c>
      <c r="B4" s="15" t="s">
        <v>397</v>
      </c>
      <c r="C4" s="16" t="s">
        <v>12</v>
      </c>
      <c r="D4" s="16">
        <v>1</v>
      </c>
      <c r="E4" s="16">
        <v>182</v>
      </c>
      <c r="F4" s="39">
        <v>82</v>
      </c>
      <c r="G4" s="16" t="s">
        <v>8</v>
      </c>
      <c r="H4" s="39">
        <v>100</v>
      </c>
      <c r="I4" s="16" t="s">
        <v>8</v>
      </c>
      <c r="J4" s="104" t="s">
        <v>610</v>
      </c>
    </row>
    <row r="5" spans="1:10" ht="25.5" x14ac:dyDescent="0.2">
      <c r="A5" s="70">
        <v>2</v>
      </c>
      <c r="B5" s="15" t="s">
        <v>398</v>
      </c>
      <c r="C5" s="16" t="s">
        <v>12</v>
      </c>
      <c r="D5" s="18">
        <f>IF(C5="Да",  MAX($D$4:D4)+1,"")</f>
        <v>2</v>
      </c>
      <c r="E5" s="16">
        <v>171</v>
      </c>
      <c r="F5" s="39">
        <v>74</v>
      </c>
      <c r="G5" s="16" t="s">
        <v>8</v>
      </c>
      <c r="H5" s="39">
        <v>97</v>
      </c>
      <c r="I5" s="16" t="s">
        <v>8</v>
      </c>
      <c r="J5" s="104" t="s">
        <v>610</v>
      </c>
    </row>
    <row r="6" spans="1:10" x14ac:dyDescent="0.2">
      <c r="A6" s="70">
        <v>3</v>
      </c>
      <c r="B6" s="15" t="s">
        <v>260</v>
      </c>
      <c r="C6" s="16"/>
      <c r="D6" s="18" t="str">
        <f>IF(C6="Да",  MAX($D$4:D5)+1,"")</f>
        <v/>
      </c>
      <c r="E6" s="16">
        <v>164</v>
      </c>
      <c r="F6" s="39">
        <v>70</v>
      </c>
      <c r="G6" s="16" t="s">
        <v>8</v>
      </c>
      <c r="H6" s="39">
        <v>94</v>
      </c>
      <c r="I6" s="16" t="s">
        <v>8</v>
      </c>
      <c r="J6" s="98" t="s">
        <v>584</v>
      </c>
    </row>
    <row r="7" spans="1:10" ht="25.5" x14ac:dyDescent="0.2">
      <c r="A7" s="70">
        <v>4</v>
      </c>
      <c r="B7" s="15" t="s">
        <v>399</v>
      </c>
      <c r="C7" s="16" t="s">
        <v>12</v>
      </c>
      <c r="D7" s="18">
        <f>IF(C7="Да",  MAX($D$4:D6)+1,"")</f>
        <v>3</v>
      </c>
      <c r="E7" s="16">
        <v>162</v>
      </c>
      <c r="F7" s="39">
        <v>76</v>
      </c>
      <c r="G7" s="16" t="s">
        <v>8</v>
      </c>
      <c r="H7" s="39">
        <v>86</v>
      </c>
      <c r="I7" s="16" t="s">
        <v>8</v>
      </c>
      <c r="J7" s="104" t="s">
        <v>610</v>
      </c>
    </row>
    <row r="8" spans="1:10" x14ac:dyDescent="0.2">
      <c r="A8" s="70">
        <v>5</v>
      </c>
      <c r="B8" s="15" t="s">
        <v>400</v>
      </c>
      <c r="C8" s="16"/>
      <c r="D8" s="18" t="str">
        <f>IF(C8="Да",  MAX($D$4:D7)+1,"")</f>
        <v/>
      </c>
      <c r="E8" s="16">
        <v>152</v>
      </c>
      <c r="F8" s="39">
        <v>66</v>
      </c>
      <c r="G8" s="16" t="s">
        <v>8</v>
      </c>
      <c r="H8" s="39">
        <v>86</v>
      </c>
      <c r="I8" s="16" t="s">
        <v>8</v>
      </c>
      <c r="J8" s="12" t="s">
        <v>594</v>
      </c>
    </row>
    <row r="9" spans="1:10" x14ac:dyDescent="0.2">
      <c r="A9" s="70">
        <v>6</v>
      </c>
      <c r="B9" s="15" t="s">
        <v>94</v>
      </c>
      <c r="C9" s="16"/>
      <c r="D9" s="18" t="str">
        <f>IF(C9="Да",  MAX($D$4:D8)+1,"")</f>
        <v/>
      </c>
      <c r="E9" s="16">
        <v>146</v>
      </c>
      <c r="F9" s="39">
        <v>54</v>
      </c>
      <c r="G9" s="16" t="s">
        <v>8</v>
      </c>
      <c r="H9" s="39">
        <v>92</v>
      </c>
      <c r="I9" s="16" t="s">
        <v>8</v>
      </c>
      <c r="J9" s="98" t="s">
        <v>588</v>
      </c>
    </row>
    <row r="10" spans="1:10" x14ac:dyDescent="0.2">
      <c r="A10" s="70">
        <v>7</v>
      </c>
      <c r="B10" s="15" t="s">
        <v>200</v>
      </c>
      <c r="C10" s="16"/>
      <c r="D10" s="18" t="str">
        <f>IF(C10="Да",  MAX($D$4:D9)+1,"")</f>
        <v/>
      </c>
      <c r="E10" s="16">
        <v>138</v>
      </c>
      <c r="F10" s="39">
        <v>48</v>
      </c>
      <c r="G10" s="16" t="s">
        <v>8</v>
      </c>
      <c r="H10" s="39">
        <v>90</v>
      </c>
      <c r="I10" s="16" t="s">
        <v>8</v>
      </c>
      <c r="J10" s="98" t="s">
        <v>588</v>
      </c>
    </row>
    <row r="11" spans="1:10" x14ac:dyDescent="0.2">
      <c r="A11" s="70">
        <v>8</v>
      </c>
      <c r="B11" s="15" t="s">
        <v>53</v>
      </c>
      <c r="C11" s="16"/>
      <c r="D11" s="18" t="str">
        <f>IF(C11="Да",  MAX($D$4:D10)+1,"")</f>
        <v/>
      </c>
      <c r="E11" s="16">
        <v>135</v>
      </c>
      <c r="F11" s="39">
        <v>56</v>
      </c>
      <c r="G11" s="16" t="s">
        <v>8</v>
      </c>
      <c r="H11" s="39">
        <v>79</v>
      </c>
      <c r="I11" s="16" t="s">
        <v>8</v>
      </c>
      <c r="J11" s="98" t="s">
        <v>584</v>
      </c>
    </row>
    <row r="12" spans="1:10" x14ac:dyDescent="0.2">
      <c r="A12" s="70">
        <v>9</v>
      </c>
      <c r="B12" s="15" t="s">
        <v>395</v>
      </c>
      <c r="C12" s="16"/>
      <c r="D12" s="18" t="str">
        <f>IF(C12="Да",  MAX($D$4:D11)+1,"")</f>
        <v/>
      </c>
      <c r="E12" s="16">
        <v>132</v>
      </c>
      <c r="F12" s="39">
        <v>46</v>
      </c>
      <c r="G12" s="16" t="s">
        <v>8</v>
      </c>
      <c r="H12" s="39">
        <v>86</v>
      </c>
      <c r="I12" s="16" t="s">
        <v>8</v>
      </c>
      <c r="J12" s="98" t="s">
        <v>584</v>
      </c>
    </row>
    <row r="13" spans="1:10" ht="25.5" x14ac:dyDescent="0.2">
      <c r="A13" s="70">
        <v>10</v>
      </c>
      <c r="B13" s="15" t="s">
        <v>403</v>
      </c>
      <c r="C13" s="16" t="s">
        <v>12</v>
      </c>
      <c r="D13" s="18">
        <f>IF(C13="Да",  MAX($D$4:D12)+1,"")</f>
        <v>4</v>
      </c>
      <c r="E13" s="16">
        <v>132</v>
      </c>
      <c r="F13" s="39">
        <v>40</v>
      </c>
      <c r="G13" s="16" t="s">
        <v>8</v>
      </c>
      <c r="H13" s="39">
        <v>92</v>
      </c>
      <c r="I13" s="16" t="s">
        <v>8</v>
      </c>
      <c r="J13" s="104" t="s">
        <v>610</v>
      </c>
    </row>
    <row r="14" spans="1:10" ht="25.5" x14ac:dyDescent="0.2">
      <c r="A14" s="70">
        <v>11</v>
      </c>
      <c r="B14" s="15" t="s">
        <v>402</v>
      </c>
      <c r="C14" s="16" t="s">
        <v>12</v>
      </c>
      <c r="D14" s="18">
        <f>IF(C14="Да",  MAX($D$4:D13)+1,"")</f>
        <v>5</v>
      </c>
      <c r="E14" s="16">
        <v>131</v>
      </c>
      <c r="F14" s="39">
        <v>52</v>
      </c>
      <c r="G14" s="16" t="s">
        <v>8</v>
      </c>
      <c r="H14" s="39">
        <v>79</v>
      </c>
      <c r="I14" s="16" t="s">
        <v>8</v>
      </c>
      <c r="J14" s="104" t="s">
        <v>610</v>
      </c>
    </row>
    <row r="15" spans="1:10" x14ac:dyDescent="0.2">
      <c r="A15" s="70">
        <v>12</v>
      </c>
      <c r="B15" s="15" t="s">
        <v>91</v>
      </c>
      <c r="C15" s="16"/>
      <c r="D15" s="18" t="str">
        <f>IF(C15="Да",  MAX($D$4:D14)+1,"")</f>
        <v/>
      </c>
      <c r="E15" s="16">
        <v>130</v>
      </c>
      <c r="F15" s="39">
        <v>52</v>
      </c>
      <c r="G15" s="16" t="s">
        <v>8</v>
      </c>
      <c r="H15" s="39">
        <v>78</v>
      </c>
      <c r="I15" s="16" t="s">
        <v>8</v>
      </c>
      <c r="J15" s="12" t="s">
        <v>594</v>
      </c>
    </row>
    <row r="16" spans="1:10" x14ac:dyDescent="0.2">
      <c r="A16" s="70">
        <v>13</v>
      </c>
      <c r="B16" s="15" t="s">
        <v>131</v>
      </c>
      <c r="C16" s="16"/>
      <c r="D16" s="18" t="str">
        <f>IF(C16="Да",  MAX($D$4:D15)+1,"")</f>
        <v/>
      </c>
      <c r="E16" s="16">
        <v>126</v>
      </c>
      <c r="F16" s="39">
        <v>44</v>
      </c>
      <c r="G16" s="16" t="s">
        <v>8</v>
      </c>
      <c r="H16" s="39">
        <v>82</v>
      </c>
      <c r="I16" s="16" t="s">
        <v>8</v>
      </c>
      <c r="J16" s="12" t="s">
        <v>594</v>
      </c>
    </row>
    <row r="17" spans="1:10" ht="25.5" x14ac:dyDescent="0.2">
      <c r="A17" s="70">
        <v>14</v>
      </c>
      <c r="B17" s="15" t="s">
        <v>404</v>
      </c>
      <c r="C17" s="16" t="s">
        <v>12</v>
      </c>
      <c r="D17" s="18">
        <f>IF(C17="Да",  MAX($D$4:D16)+1,"")</f>
        <v>6</v>
      </c>
      <c r="E17" s="16">
        <v>124</v>
      </c>
      <c r="F17" s="39">
        <v>48</v>
      </c>
      <c r="G17" s="16" t="s">
        <v>8</v>
      </c>
      <c r="H17" s="39">
        <v>76</v>
      </c>
      <c r="I17" s="16" t="s">
        <v>8</v>
      </c>
      <c r="J17" s="104" t="s">
        <v>610</v>
      </c>
    </row>
    <row r="18" spans="1:10" x14ac:dyDescent="0.2">
      <c r="A18" s="70">
        <v>15</v>
      </c>
      <c r="B18" s="15" t="s">
        <v>345</v>
      </c>
      <c r="C18" s="16"/>
      <c r="D18" s="18" t="str">
        <f>IF(C18="Да",  MAX($D$4:D17)+1,"")</f>
        <v/>
      </c>
      <c r="E18" s="16">
        <v>121</v>
      </c>
      <c r="F18" s="39">
        <v>42</v>
      </c>
      <c r="G18" s="16" t="s">
        <v>8</v>
      </c>
      <c r="H18" s="39">
        <v>79</v>
      </c>
      <c r="I18" s="16" t="s">
        <v>8</v>
      </c>
      <c r="J18" s="12" t="s">
        <v>594</v>
      </c>
    </row>
    <row r="19" spans="1:10" x14ac:dyDescent="0.2">
      <c r="A19" s="70">
        <v>16</v>
      </c>
      <c r="B19" s="15" t="s">
        <v>305</v>
      </c>
      <c r="C19" s="16"/>
      <c r="D19" s="18" t="str">
        <f>IF(C19="Да",  MAX($D$4:D18)+1,"")</f>
        <v/>
      </c>
      <c r="E19" s="16">
        <v>120</v>
      </c>
      <c r="F19" s="39">
        <v>40</v>
      </c>
      <c r="G19" s="16" t="s">
        <v>8</v>
      </c>
      <c r="H19" s="39">
        <v>80</v>
      </c>
      <c r="I19" s="16" t="s">
        <v>25</v>
      </c>
      <c r="J19" s="103" t="s">
        <v>588</v>
      </c>
    </row>
    <row r="20" spans="1:10" ht="25.5" x14ac:dyDescent="0.2">
      <c r="A20" s="70">
        <v>17</v>
      </c>
      <c r="B20" s="15" t="s">
        <v>406</v>
      </c>
      <c r="C20" s="16" t="s">
        <v>12</v>
      </c>
      <c r="D20" s="18">
        <f>IF(C20="Да",  MAX($D$4:D19)+1,"")</f>
        <v>7</v>
      </c>
      <c r="E20" s="16">
        <v>96</v>
      </c>
      <c r="F20" s="39">
        <v>40</v>
      </c>
      <c r="G20" s="16" t="s">
        <v>8</v>
      </c>
      <c r="H20" s="39">
        <v>56</v>
      </c>
      <c r="I20" s="16" t="s">
        <v>8</v>
      </c>
      <c r="J20" s="104" t="s">
        <v>610</v>
      </c>
    </row>
    <row r="21" spans="1:10" s="75" customFormat="1" ht="25.5" x14ac:dyDescent="0.25">
      <c r="A21" s="69" t="s">
        <v>577</v>
      </c>
      <c r="B21" s="15" t="s">
        <v>521</v>
      </c>
      <c r="C21" s="16" t="s">
        <v>12</v>
      </c>
      <c r="D21" s="18">
        <f>IF(C21="Да",  MAX($D$4:D20)+1,"")</f>
        <v>8</v>
      </c>
      <c r="E21" s="16">
        <f>SUM(F21,H21)</f>
        <v>126</v>
      </c>
      <c r="F21" s="39">
        <v>40</v>
      </c>
      <c r="G21" s="66" t="s">
        <v>8</v>
      </c>
      <c r="H21" s="39">
        <v>86</v>
      </c>
      <c r="I21" s="16" t="s">
        <v>8</v>
      </c>
      <c r="J21" s="104" t="s">
        <v>610</v>
      </c>
    </row>
    <row r="22" spans="1:10" s="75" customFormat="1" ht="25.5" x14ac:dyDescent="0.25">
      <c r="A22" s="69" t="s">
        <v>578</v>
      </c>
      <c r="B22" s="15" t="s">
        <v>531</v>
      </c>
      <c r="C22" s="16" t="s">
        <v>12</v>
      </c>
      <c r="D22" s="18">
        <f>IF(C22="Да",  MAX($D$4:D21)+1,"")</f>
        <v>9</v>
      </c>
      <c r="E22" s="16">
        <f>SUM(F22,H22)</f>
        <v>101</v>
      </c>
      <c r="F22" s="39">
        <v>42</v>
      </c>
      <c r="G22" s="66" t="s">
        <v>8</v>
      </c>
      <c r="H22" s="39">
        <v>59</v>
      </c>
      <c r="I22" s="16" t="s">
        <v>8</v>
      </c>
      <c r="J22" s="104" t="s">
        <v>610</v>
      </c>
    </row>
    <row r="23" spans="1:10" s="75" customFormat="1" ht="25.5" x14ac:dyDescent="0.25">
      <c r="A23" s="69" t="s">
        <v>579</v>
      </c>
      <c r="B23" s="15" t="s">
        <v>527</v>
      </c>
      <c r="C23" s="16" t="s">
        <v>12</v>
      </c>
      <c r="D23" s="18">
        <f>IF(C23="Да",  MAX($D$4:D22)+1,"")</f>
        <v>10</v>
      </c>
      <c r="E23" s="16">
        <f>SUM(F23,H23)</f>
        <v>93</v>
      </c>
      <c r="F23" s="39">
        <v>42</v>
      </c>
      <c r="G23" s="66" t="s">
        <v>8</v>
      </c>
      <c r="H23" s="39">
        <v>51</v>
      </c>
      <c r="I23" s="16" t="s">
        <v>8</v>
      </c>
      <c r="J23" s="104" t="s">
        <v>610</v>
      </c>
    </row>
    <row r="24" spans="1:10" x14ac:dyDescent="0.2">
      <c r="B24" s="20"/>
      <c r="C24" s="62"/>
      <c r="D24" s="62"/>
      <c r="E24" s="62"/>
      <c r="F24" s="76"/>
      <c r="G24" s="67"/>
      <c r="H24" s="76"/>
      <c r="I24" s="62"/>
      <c r="J24" s="100"/>
    </row>
    <row r="25" spans="1:10" x14ac:dyDescent="0.2">
      <c r="B25" s="20"/>
      <c r="C25" s="21"/>
      <c r="D25" s="21"/>
      <c r="E25" s="21"/>
      <c r="F25" s="74"/>
      <c r="G25" s="21"/>
      <c r="H25" s="21"/>
      <c r="I25" s="21"/>
      <c r="J25" s="99"/>
    </row>
    <row r="26" spans="1:10" x14ac:dyDescent="0.2">
      <c r="B26" s="20"/>
      <c r="C26" s="21"/>
      <c r="D26" s="21"/>
      <c r="E26" s="21"/>
      <c r="F26" s="21"/>
      <c r="G26" s="21"/>
      <c r="H26" s="74"/>
      <c r="I26" s="21"/>
      <c r="J26" s="99"/>
    </row>
    <row r="27" spans="1:10" x14ac:dyDescent="0.2">
      <c r="B27" s="20"/>
      <c r="C27" s="21"/>
      <c r="D27" s="21"/>
      <c r="E27" s="21"/>
      <c r="F27" s="21"/>
      <c r="G27" s="21"/>
      <c r="H27" s="74"/>
      <c r="I27" s="21"/>
      <c r="J27" s="99"/>
    </row>
    <row r="28" spans="1:10" x14ac:dyDescent="0.2">
      <c r="B28" s="20"/>
      <c r="C28" s="21"/>
      <c r="D28" s="21"/>
      <c r="E28" s="21"/>
      <c r="F28" s="21"/>
      <c r="G28" s="21"/>
      <c r="H28" s="74"/>
      <c r="I28" s="21"/>
      <c r="J28" s="99"/>
    </row>
    <row r="29" spans="1:10" x14ac:dyDescent="0.2">
      <c r="B29" s="20"/>
      <c r="C29" s="21"/>
      <c r="D29" s="21"/>
      <c r="E29" s="21"/>
      <c r="F29" s="21"/>
      <c r="G29" s="21"/>
      <c r="H29" s="74"/>
      <c r="I29" s="21"/>
      <c r="J29" s="99"/>
    </row>
    <row r="30" spans="1:10" x14ac:dyDescent="0.2">
      <c r="B30" s="20"/>
      <c r="C30" s="21"/>
      <c r="D30" s="21"/>
      <c r="E30" s="21"/>
      <c r="F30" s="21"/>
      <c r="G30" s="21"/>
      <c r="H30" s="21"/>
      <c r="I30" s="21"/>
      <c r="J30" s="99"/>
    </row>
    <row r="31" spans="1:10" x14ac:dyDescent="0.2">
      <c r="B31" s="20"/>
      <c r="C31" s="21"/>
      <c r="D31" s="21"/>
      <c r="E31" s="21"/>
      <c r="F31" s="21"/>
      <c r="G31" s="21"/>
      <c r="H31" s="21"/>
      <c r="I31" s="21"/>
      <c r="J31" s="99"/>
    </row>
    <row r="32" spans="1:10" x14ac:dyDescent="0.2">
      <c r="B32" s="20"/>
      <c r="C32" s="21"/>
      <c r="D32" s="21"/>
      <c r="E32" s="21"/>
      <c r="F32" s="21"/>
      <c r="G32" s="21"/>
      <c r="H32" s="21"/>
      <c r="I32" s="21"/>
      <c r="J32" s="99"/>
    </row>
    <row r="33" spans="2:10" x14ac:dyDescent="0.2">
      <c r="B33" s="20"/>
      <c r="C33" s="21"/>
      <c r="D33" s="21"/>
      <c r="E33" s="21"/>
      <c r="F33" s="21"/>
      <c r="G33" s="21"/>
      <c r="H33" s="21"/>
      <c r="I33" s="21"/>
      <c r="J33" s="99"/>
    </row>
    <row r="35" spans="2:10" x14ac:dyDescent="0.2">
      <c r="B35" s="20"/>
      <c r="C35" s="21"/>
      <c r="D35" s="21"/>
      <c r="E35" s="21"/>
      <c r="F35" s="21"/>
      <c r="G35" s="68"/>
      <c r="H35" s="74"/>
      <c r="I35" s="21"/>
      <c r="J35" s="99"/>
    </row>
    <row r="36" spans="2:10" x14ac:dyDescent="0.2">
      <c r="B36" s="20"/>
      <c r="C36" s="21"/>
      <c r="D36" s="21"/>
      <c r="E36" s="21"/>
      <c r="F36" s="21"/>
      <c r="G36" s="68"/>
      <c r="H36" s="74"/>
      <c r="I36" s="21"/>
      <c r="J36" s="99"/>
    </row>
    <row r="37" spans="2:10" x14ac:dyDescent="0.2">
      <c r="B37" s="20"/>
      <c r="C37" s="21"/>
      <c r="D37" s="21"/>
      <c r="E37" s="21"/>
      <c r="F37" s="74"/>
      <c r="G37" s="68"/>
      <c r="H37" s="74"/>
      <c r="I37" s="21"/>
      <c r="J37" s="99"/>
    </row>
    <row r="38" spans="2:10" x14ac:dyDescent="0.2">
      <c r="B38" s="20"/>
      <c r="C38" s="21"/>
      <c r="D38" s="21"/>
      <c r="E38" s="21"/>
      <c r="F38" s="74"/>
      <c r="G38" s="68"/>
      <c r="H38" s="74"/>
      <c r="I38" s="21"/>
      <c r="J38" s="99"/>
    </row>
    <row r="39" spans="2:10" x14ac:dyDescent="0.2">
      <c r="B39" s="20"/>
      <c r="C39" s="21"/>
      <c r="D39" s="21"/>
      <c r="E39" s="21"/>
      <c r="F39" s="74"/>
      <c r="G39" s="68"/>
      <c r="H39" s="74"/>
      <c r="I39" s="21"/>
      <c r="J39" s="99"/>
    </row>
    <row r="40" spans="2:10" x14ac:dyDescent="0.2">
      <c r="B40" s="20"/>
      <c r="C40" s="21"/>
      <c r="D40" s="21"/>
      <c r="E40" s="21"/>
      <c r="F40" s="74"/>
      <c r="G40" s="68"/>
      <c r="H40" s="74"/>
      <c r="I40" s="21"/>
      <c r="J40" s="99"/>
    </row>
    <row r="41" spans="2:10" x14ac:dyDescent="0.2">
      <c r="B41" s="20"/>
      <c r="C41" s="21"/>
      <c r="D41" s="21"/>
      <c r="E41" s="21"/>
      <c r="F41" s="74"/>
      <c r="G41" s="68"/>
      <c r="H41" s="74"/>
      <c r="I41" s="21"/>
      <c r="J41" s="99"/>
    </row>
    <row r="42" spans="2:10" x14ac:dyDescent="0.2">
      <c r="B42" s="20"/>
      <c r="C42" s="21"/>
      <c r="D42" s="21"/>
      <c r="E42" s="21"/>
      <c r="F42" s="74"/>
      <c r="G42" s="68"/>
      <c r="H42" s="74"/>
      <c r="I42" s="21"/>
      <c r="J42" s="99"/>
    </row>
    <row r="43" spans="2:10" x14ac:dyDescent="0.2">
      <c r="B43" s="20"/>
      <c r="C43" s="21"/>
      <c r="D43" s="21"/>
      <c r="E43" s="21"/>
      <c r="F43" s="74"/>
      <c r="G43" s="68"/>
      <c r="H43" s="74"/>
      <c r="I43" s="21"/>
      <c r="J43" s="99"/>
    </row>
    <row r="44" spans="2:10" x14ac:dyDescent="0.2">
      <c r="B44" s="20"/>
      <c r="C44" s="21"/>
      <c r="D44" s="21"/>
      <c r="E44" s="21"/>
      <c r="F44" s="21"/>
      <c r="G44" s="68"/>
      <c r="H44" s="74"/>
      <c r="I44" s="21"/>
      <c r="J44" s="99"/>
    </row>
    <row r="45" spans="2:10" x14ac:dyDescent="0.2">
      <c r="B45" s="20"/>
      <c r="C45" s="21"/>
      <c r="D45" s="21"/>
      <c r="E45" s="21"/>
      <c r="F45" s="21"/>
      <c r="G45" s="68"/>
      <c r="H45" s="21"/>
      <c r="I45" s="21"/>
      <c r="J45" s="99"/>
    </row>
    <row r="46" spans="2:10" x14ac:dyDescent="0.2">
      <c r="B46" s="20"/>
      <c r="C46" s="21"/>
      <c r="D46" s="21"/>
      <c r="E46" s="21"/>
      <c r="F46" s="21"/>
      <c r="G46" s="68"/>
      <c r="H46" s="74"/>
      <c r="I46" s="21"/>
      <c r="J46" s="99"/>
    </row>
  </sheetData>
  <sortState ref="B30:M44">
    <sortCondition ref="J30:J44" customList="В_КОНКУРСЕ,ЗАБРАЛ_ДОК,ПОЛУЧИЛ_ДВОЙКУ,НЕЯВКА"/>
    <sortCondition descending="1" ref="F30:F44"/>
    <sortCondition ref="B30:B44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"/>
  <sheetViews>
    <sheetView workbookViewId="0">
      <selection activeCell="B7" sqref="B7"/>
    </sheetView>
  </sheetViews>
  <sheetFormatPr defaultColWidth="9.140625" defaultRowHeight="12.75" x14ac:dyDescent="0.2"/>
  <cols>
    <col min="1" max="1" width="4.7109375" style="2" bestFit="1" customWidth="1"/>
    <col min="2" max="2" width="44.28515625" style="9" bestFit="1" customWidth="1"/>
    <col min="3" max="3" width="5.28515625" style="2" bestFit="1" customWidth="1"/>
    <col min="4" max="4" width="3.7109375" style="2" customWidth="1"/>
    <col min="5" max="5" width="7.5703125" style="2" customWidth="1"/>
    <col min="6" max="6" width="5.7109375" style="2" customWidth="1"/>
    <col min="7" max="7" width="11.85546875" style="2" bestFit="1" customWidth="1"/>
    <col min="8" max="8" width="5.140625" style="2" customWidth="1"/>
    <col min="9" max="9" width="11.85546875" style="2" bestFit="1" customWidth="1"/>
    <col min="10" max="10" width="28.85546875" style="88" customWidth="1"/>
    <col min="11" max="16384" width="9.140625" style="9"/>
  </cols>
  <sheetData>
    <row r="1" spans="1:10" x14ac:dyDescent="0.2">
      <c r="B1" s="7" t="s">
        <v>407</v>
      </c>
    </row>
    <row r="3" spans="1:10" s="80" customFormat="1" ht="25.5" x14ac:dyDescent="0.25">
      <c r="A3" s="79" t="s">
        <v>79</v>
      </c>
      <c r="B3" s="11" t="s">
        <v>0</v>
      </c>
      <c r="C3" s="3" t="s">
        <v>601</v>
      </c>
      <c r="D3" s="3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6</v>
      </c>
    </row>
    <row r="4" spans="1:10" x14ac:dyDescent="0.2">
      <c r="A4" s="14">
        <v>1</v>
      </c>
      <c r="B4" s="15" t="s">
        <v>300</v>
      </c>
      <c r="C4" s="4"/>
      <c r="D4" s="4"/>
      <c r="E4" s="4">
        <v>143</v>
      </c>
      <c r="F4" s="17">
        <v>46</v>
      </c>
      <c r="G4" s="4" t="s">
        <v>8</v>
      </c>
      <c r="H4" s="17">
        <v>97</v>
      </c>
      <c r="I4" s="4" t="s">
        <v>8</v>
      </c>
      <c r="J4" s="101" t="s">
        <v>588</v>
      </c>
    </row>
    <row r="5" spans="1:10" x14ac:dyDescent="0.2">
      <c r="A5" s="14">
        <v>2</v>
      </c>
      <c r="B5" s="15" t="s">
        <v>48</v>
      </c>
      <c r="C5" s="4"/>
      <c r="D5" s="18" t="str">
        <f>IF(C5="Да",  MAX($D$4:D4)+1,"")</f>
        <v/>
      </c>
      <c r="E5" s="4">
        <v>142</v>
      </c>
      <c r="F5" s="17">
        <v>46</v>
      </c>
      <c r="G5" s="4" t="s">
        <v>8</v>
      </c>
      <c r="H5" s="17">
        <v>96</v>
      </c>
      <c r="I5" s="4" t="s">
        <v>8</v>
      </c>
      <c r="J5" s="101" t="s">
        <v>584</v>
      </c>
    </row>
    <row r="6" spans="1:10" x14ac:dyDescent="0.2">
      <c r="A6" s="14">
        <v>3</v>
      </c>
      <c r="B6" s="15" t="s">
        <v>409</v>
      </c>
      <c r="C6" s="4"/>
      <c r="D6" s="18" t="str">
        <f>IF(C6="Да",  MAX($D$4:D5)+1,"")</f>
        <v/>
      </c>
      <c r="E6" s="4">
        <v>141</v>
      </c>
      <c r="F6" s="17">
        <v>42</v>
      </c>
      <c r="G6" s="4" t="s">
        <v>8</v>
      </c>
      <c r="H6" s="17">
        <v>99</v>
      </c>
      <c r="I6" s="4" t="s">
        <v>8</v>
      </c>
      <c r="J6" s="87" t="s">
        <v>594</v>
      </c>
    </row>
    <row r="7" spans="1:10" x14ac:dyDescent="0.2">
      <c r="A7" s="14">
        <v>4</v>
      </c>
      <c r="B7" s="15" t="s">
        <v>236</v>
      </c>
      <c r="C7" s="4"/>
      <c r="D7" s="18" t="str">
        <f>IF(C7="Да",  MAX($D$4:D6)+1,"")</f>
        <v/>
      </c>
      <c r="E7" s="4">
        <v>122</v>
      </c>
      <c r="F7" s="17">
        <v>44</v>
      </c>
      <c r="G7" s="4" t="s">
        <v>8</v>
      </c>
      <c r="H7" s="17">
        <v>78</v>
      </c>
      <c r="I7" s="4" t="s">
        <v>8</v>
      </c>
      <c r="J7" s="87" t="s">
        <v>594</v>
      </c>
    </row>
    <row r="8" spans="1:10" x14ac:dyDescent="0.2">
      <c r="A8" s="14">
        <v>5</v>
      </c>
      <c r="B8" s="15" t="s">
        <v>411</v>
      </c>
      <c r="C8" s="4"/>
      <c r="D8" s="18" t="str">
        <f>IF(C8="Да",  MAX($D$4:D7)+1,"")</f>
        <v/>
      </c>
      <c r="E8" s="4">
        <v>120</v>
      </c>
      <c r="F8" s="17">
        <v>40</v>
      </c>
      <c r="G8" s="4" t="s">
        <v>8</v>
      </c>
      <c r="H8" s="17">
        <v>80</v>
      </c>
      <c r="I8" s="4" t="s">
        <v>25</v>
      </c>
      <c r="J8" s="87" t="s">
        <v>594</v>
      </c>
    </row>
    <row r="9" spans="1:10" x14ac:dyDescent="0.2">
      <c r="A9" s="14">
        <v>6</v>
      </c>
      <c r="B9" s="15" t="s">
        <v>412</v>
      </c>
      <c r="C9" s="4"/>
      <c r="D9" s="18" t="str">
        <f>IF(C9="Да",  MAX($D$4:D8)+1,"")</f>
        <v/>
      </c>
      <c r="E9" s="4">
        <v>87</v>
      </c>
      <c r="F9" s="17">
        <v>42</v>
      </c>
      <c r="G9" s="4" t="s">
        <v>8</v>
      </c>
      <c r="H9" s="17">
        <v>45</v>
      </c>
      <c r="I9" s="4" t="s">
        <v>8</v>
      </c>
      <c r="J9" s="87" t="s">
        <v>594</v>
      </c>
    </row>
    <row r="10" spans="1:10" s="82" customFormat="1" ht="38.25" x14ac:dyDescent="0.25">
      <c r="A10" s="79" t="s">
        <v>583</v>
      </c>
      <c r="B10" s="15" t="s">
        <v>518</v>
      </c>
      <c r="C10" s="4" t="s">
        <v>12</v>
      </c>
      <c r="D10" s="18">
        <f>IF(C10="Да",  MAX($D$4:D9)+1,"")</f>
        <v>1</v>
      </c>
      <c r="E10" s="4">
        <f>SUM(F10,H10)</f>
        <v>128</v>
      </c>
      <c r="F10" s="17">
        <v>46</v>
      </c>
      <c r="G10" s="81" t="s">
        <v>8</v>
      </c>
      <c r="H10" s="17">
        <v>82</v>
      </c>
      <c r="I10" s="4" t="s">
        <v>8</v>
      </c>
      <c r="J10" s="87" t="s">
        <v>610</v>
      </c>
    </row>
    <row r="11" spans="1:10" x14ac:dyDescent="0.2">
      <c r="B11" s="20"/>
      <c r="C11" s="50"/>
      <c r="D11" s="50"/>
      <c r="E11" s="50"/>
      <c r="F11" s="83"/>
      <c r="G11" s="84"/>
      <c r="H11" s="83"/>
      <c r="I11" s="50"/>
      <c r="J11" s="92"/>
    </row>
  </sheetData>
  <sortState ref="B44:M53">
    <sortCondition ref="J44:J53" customList="В_КОНКУРСЕ,ЗАБРАЛ_ДОК,ПОЛУЧИЛ_ДВОЙКУ,НЕЯВКА"/>
    <sortCondition descending="1" ref="F44:F53"/>
    <sortCondition ref="B44:B5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9"/>
  <sheetViews>
    <sheetView topLeftCell="A19" workbookViewId="0">
      <selection activeCell="C37" sqref="C37"/>
    </sheetView>
  </sheetViews>
  <sheetFormatPr defaultColWidth="9.140625" defaultRowHeight="15" x14ac:dyDescent="0.25"/>
  <cols>
    <col min="1" max="1" width="5.7109375" style="51" bestFit="1" customWidth="1"/>
    <col min="2" max="2" width="41.42578125" style="51" customWidth="1"/>
    <col min="3" max="3" width="8.85546875" style="25" customWidth="1"/>
    <col min="4" max="4" width="3" style="25" bestFit="1" customWidth="1"/>
    <col min="5" max="5" width="8" style="25" bestFit="1" customWidth="1"/>
    <col min="6" max="6" width="6.42578125" style="25" bestFit="1" customWidth="1"/>
    <col min="7" max="7" width="9.5703125" style="8" bestFit="1" customWidth="1"/>
    <col min="8" max="8" width="7.42578125" style="25" customWidth="1"/>
    <col min="9" max="9" width="9.5703125" style="8" bestFit="1" customWidth="1"/>
    <col min="10" max="10" width="43.85546875" style="93" customWidth="1"/>
    <col min="11" max="16384" width="9.140625" style="51"/>
  </cols>
  <sheetData>
    <row r="1" spans="1:10" x14ac:dyDescent="0.25">
      <c r="B1" s="52" t="s">
        <v>10</v>
      </c>
      <c r="C1" s="25" t="s">
        <v>599</v>
      </c>
      <c r="D1" s="25">
        <v>15</v>
      </c>
      <c r="E1" s="51"/>
      <c r="F1" s="51"/>
      <c r="G1" s="49" t="s">
        <v>600</v>
      </c>
      <c r="H1" s="25">
        <v>3</v>
      </c>
    </row>
    <row r="2" spans="1:10" s="64" customFormat="1" ht="30" x14ac:dyDescent="0.25">
      <c r="A2" s="63" t="s">
        <v>79</v>
      </c>
      <c r="B2" s="27" t="s">
        <v>0</v>
      </c>
      <c r="C2" s="28" t="s">
        <v>601</v>
      </c>
      <c r="D2" s="28"/>
      <c r="E2" s="28" t="s">
        <v>4</v>
      </c>
      <c r="F2" s="28" t="s">
        <v>1</v>
      </c>
      <c r="G2" s="12" t="s">
        <v>2</v>
      </c>
      <c r="H2" s="28" t="s">
        <v>3</v>
      </c>
      <c r="I2" s="12" t="s">
        <v>2</v>
      </c>
      <c r="J2" s="61" t="s">
        <v>6</v>
      </c>
    </row>
    <row r="3" spans="1:10" x14ac:dyDescent="0.25">
      <c r="A3" s="106">
        <v>1</v>
      </c>
      <c r="B3" s="30" t="s">
        <v>35</v>
      </c>
      <c r="C3" s="31"/>
      <c r="D3" s="31"/>
      <c r="E3" s="31">
        <v>185</v>
      </c>
      <c r="F3" s="55">
        <v>86</v>
      </c>
      <c r="G3" s="16" t="s">
        <v>8</v>
      </c>
      <c r="H3" s="55">
        <v>99</v>
      </c>
      <c r="I3" s="16" t="s">
        <v>8</v>
      </c>
      <c r="J3" s="94" t="s">
        <v>588</v>
      </c>
    </row>
    <row r="4" spans="1:10" x14ac:dyDescent="0.25">
      <c r="A4" s="106">
        <v>2</v>
      </c>
      <c r="B4" s="30" t="s">
        <v>69</v>
      </c>
      <c r="C4" s="31"/>
      <c r="D4" s="1" t="str">
        <f>IF(C4="Да",  MAX($D$3:D3)+1,"")</f>
        <v/>
      </c>
      <c r="E4" s="31">
        <v>174</v>
      </c>
      <c r="F4" s="55">
        <v>76</v>
      </c>
      <c r="G4" s="16" t="s">
        <v>8</v>
      </c>
      <c r="H4" s="55">
        <v>98</v>
      </c>
      <c r="I4" s="16" t="s">
        <v>8</v>
      </c>
      <c r="J4" s="107" t="s">
        <v>607</v>
      </c>
    </row>
    <row r="5" spans="1:10" x14ac:dyDescent="0.25">
      <c r="A5" s="106">
        <v>3</v>
      </c>
      <c r="B5" s="30" t="s">
        <v>34</v>
      </c>
      <c r="C5" s="31"/>
      <c r="D5" s="1" t="str">
        <f>IF(C5="Да",  MAX($D$3:D4)+1,"")</f>
        <v/>
      </c>
      <c r="E5" s="31">
        <v>173</v>
      </c>
      <c r="F5" s="55">
        <v>76</v>
      </c>
      <c r="G5" s="16" t="s">
        <v>8</v>
      </c>
      <c r="H5" s="55">
        <v>97</v>
      </c>
      <c r="I5" s="16" t="s">
        <v>8</v>
      </c>
      <c r="J5" s="94" t="s">
        <v>588</v>
      </c>
    </row>
    <row r="6" spans="1:10" x14ac:dyDescent="0.25">
      <c r="A6" s="106">
        <v>4</v>
      </c>
      <c r="B6" s="30" t="s">
        <v>46</v>
      </c>
      <c r="C6" s="31"/>
      <c r="D6" s="1" t="str">
        <f>IF(C6="Да",  MAX($D$3:D5)+1,"")</f>
        <v/>
      </c>
      <c r="E6" s="31">
        <v>168</v>
      </c>
      <c r="F6" s="55">
        <v>72</v>
      </c>
      <c r="G6" s="16" t="s">
        <v>8</v>
      </c>
      <c r="H6" s="55">
        <v>96</v>
      </c>
      <c r="I6" s="16" t="s">
        <v>8</v>
      </c>
      <c r="J6" s="94" t="s">
        <v>584</v>
      </c>
    </row>
    <row r="7" spans="1:10" x14ac:dyDescent="0.25">
      <c r="A7" s="106">
        <v>5</v>
      </c>
      <c r="B7" s="30" t="s">
        <v>66</v>
      </c>
      <c r="C7" s="31" t="s">
        <v>12</v>
      </c>
      <c r="D7" s="1">
        <f>IF(C7="Да",  MAX($D$3:D6)+1,"")</f>
        <v>1</v>
      </c>
      <c r="E7" s="31">
        <v>164</v>
      </c>
      <c r="F7" s="55">
        <v>74</v>
      </c>
      <c r="G7" s="16" t="s">
        <v>8</v>
      </c>
      <c r="H7" s="55">
        <v>90</v>
      </c>
      <c r="I7" s="16" t="s">
        <v>25</v>
      </c>
      <c r="J7" s="12" t="s">
        <v>606</v>
      </c>
    </row>
    <row r="8" spans="1:10" x14ac:dyDescent="0.25">
      <c r="A8" s="106">
        <v>6</v>
      </c>
      <c r="B8" s="30" t="s">
        <v>37</v>
      </c>
      <c r="C8" s="31"/>
      <c r="D8" s="1" t="str">
        <f>IF(C8="Да",  MAX($D$3:D7)+1,"")</f>
        <v/>
      </c>
      <c r="E8" s="31">
        <v>164</v>
      </c>
      <c r="F8" s="55">
        <v>66</v>
      </c>
      <c r="G8" s="16" t="s">
        <v>8</v>
      </c>
      <c r="H8" s="55">
        <v>98</v>
      </c>
      <c r="I8" s="16" t="s">
        <v>8</v>
      </c>
      <c r="J8" s="94" t="s">
        <v>588</v>
      </c>
    </row>
    <row r="9" spans="1:10" x14ac:dyDescent="0.25">
      <c r="A9" s="106">
        <v>7</v>
      </c>
      <c r="B9" s="30" t="s">
        <v>51</v>
      </c>
      <c r="C9" s="31" t="s">
        <v>12</v>
      </c>
      <c r="D9" s="1">
        <f>IF(C9="Да",  MAX($D$3:D8)+1,"")</f>
        <v>2</v>
      </c>
      <c r="E9" s="31">
        <v>161</v>
      </c>
      <c r="F9" s="55">
        <v>62</v>
      </c>
      <c r="G9" s="16" t="s">
        <v>8</v>
      </c>
      <c r="H9" s="55">
        <v>99</v>
      </c>
      <c r="I9" s="16" t="s">
        <v>8</v>
      </c>
      <c r="J9" s="12" t="s">
        <v>606</v>
      </c>
    </row>
    <row r="10" spans="1:10" x14ac:dyDescent="0.25">
      <c r="A10" s="106">
        <v>8</v>
      </c>
      <c r="B10" s="30" t="s">
        <v>26</v>
      </c>
      <c r="C10" s="31" t="s">
        <v>12</v>
      </c>
      <c r="D10" s="1">
        <f>IF(C10="Да",  MAX($D$3:D9)+1,"")</f>
        <v>3</v>
      </c>
      <c r="E10" s="31">
        <v>160</v>
      </c>
      <c r="F10" s="55">
        <v>70</v>
      </c>
      <c r="G10" s="16" t="s">
        <v>8</v>
      </c>
      <c r="H10" s="55">
        <v>90</v>
      </c>
      <c r="I10" s="16" t="s">
        <v>8</v>
      </c>
      <c r="J10" s="12" t="s">
        <v>606</v>
      </c>
    </row>
    <row r="11" spans="1:10" x14ac:dyDescent="0.25">
      <c r="A11" s="106">
        <v>9</v>
      </c>
      <c r="B11" s="30" t="s">
        <v>64</v>
      </c>
      <c r="C11" s="31" t="s">
        <v>12</v>
      </c>
      <c r="D11" s="1">
        <f>IF(C11="Да",  MAX($D$3:D10)+1,"")</f>
        <v>4</v>
      </c>
      <c r="E11" s="31">
        <v>159</v>
      </c>
      <c r="F11" s="55">
        <v>62</v>
      </c>
      <c r="G11" s="16" t="s">
        <v>8</v>
      </c>
      <c r="H11" s="55">
        <v>97</v>
      </c>
      <c r="I11" s="16" t="s">
        <v>8</v>
      </c>
      <c r="J11" s="12" t="s">
        <v>606</v>
      </c>
    </row>
    <row r="12" spans="1:10" x14ac:dyDescent="0.25">
      <c r="A12" s="106">
        <v>10</v>
      </c>
      <c r="B12" s="30" t="s">
        <v>70</v>
      </c>
      <c r="C12" s="31" t="s">
        <v>12</v>
      </c>
      <c r="D12" s="1">
        <f>IF(C12="Да",  MAX($D$3:D11)+1,"")</f>
        <v>5</v>
      </c>
      <c r="E12" s="31">
        <v>159</v>
      </c>
      <c r="F12" s="55">
        <v>60</v>
      </c>
      <c r="G12" s="16" t="s">
        <v>8</v>
      </c>
      <c r="H12" s="55">
        <v>99</v>
      </c>
      <c r="I12" s="16" t="s">
        <v>8</v>
      </c>
      <c r="J12" s="12" t="s">
        <v>606</v>
      </c>
    </row>
    <row r="13" spans="1:10" x14ac:dyDescent="0.25">
      <c r="A13" s="106">
        <v>11</v>
      </c>
      <c r="B13" s="30" t="s">
        <v>33</v>
      </c>
      <c r="C13" s="31" t="s">
        <v>12</v>
      </c>
      <c r="D13" s="1">
        <f>IF(C13="Да",  MAX($D$3:D12)+1,"")</f>
        <v>6</v>
      </c>
      <c r="E13" s="31">
        <v>157</v>
      </c>
      <c r="F13" s="55">
        <v>70</v>
      </c>
      <c r="G13" s="16" t="s">
        <v>8</v>
      </c>
      <c r="H13" s="55">
        <v>87</v>
      </c>
      <c r="I13" s="16" t="s">
        <v>8</v>
      </c>
      <c r="J13" s="12" t="s">
        <v>606</v>
      </c>
    </row>
    <row r="14" spans="1:10" x14ac:dyDescent="0.25">
      <c r="A14" s="106">
        <v>12</v>
      </c>
      <c r="B14" s="30" t="s">
        <v>48</v>
      </c>
      <c r="C14" s="31"/>
      <c r="D14" s="1" t="str">
        <f>IF(C14="Да",  MAX($D$3:D13)+1,"")</f>
        <v/>
      </c>
      <c r="E14" s="31">
        <v>154</v>
      </c>
      <c r="F14" s="55">
        <v>58</v>
      </c>
      <c r="G14" s="16" t="s">
        <v>8</v>
      </c>
      <c r="H14" s="55">
        <v>96</v>
      </c>
      <c r="I14" s="16" t="s">
        <v>8</v>
      </c>
      <c r="J14" s="94" t="s">
        <v>584</v>
      </c>
    </row>
    <row r="15" spans="1:10" x14ac:dyDescent="0.25">
      <c r="A15" s="106">
        <v>13</v>
      </c>
      <c r="B15" s="30" t="s">
        <v>11</v>
      </c>
      <c r="C15" s="31" t="s">
        <v>12</v>
      </c>
      <c r="D15" s="1">
        <f>IF(C15="Да",  MAX($D$3:D14)+1,"")</f>
        <v>7</v>
      </c>
      <c r="E15" s="31">
        <v>153</v>
      </c>
      <c r="F15" s="55">
        <v>62</v>
      </c>
      <c r="G15" s="16" t="s">
        <v>8</v>
      </c>
      <c r="H15" s="55">
        <v>91</v>
      </c>
      <c r="I15" s="16" t="s">
        <v>8</v>
      </c>
      <c r="J15" s="12" t="s">
        <v>606</v>
      </c>
    </row>
    <row r="16" spans="1:10" x14ac:dyDescent="0.25">
      <c r="A16" s="106">
        <v>14</v>
      </c>
      <c r="B16" s="30" t="s">
        <v>44</v>
      </c>
      <c r="C16" s="31"/>
      <c r="D16" s="1" t="str">
        <f>IF(C16="Да",  MAX($D$3:D15)+1,"")</f>
        <v/>
      </c>
      <c r="E16" s="31">
        <v>153</v>
      </c>
      <c r="F16" s="55">
        <v>58</v>
      </c>
      <c r="G16" s="16" t="s">
        <v>8</v>
      </c>
      <c r="H16" s="55">
        <v>95</v>
      </c>
      <c r="I16" s="16" t="s">
        <v>8</v>
      </c>
      <c r="J16" s="107" t="s">
        <v>607</v>
      </c>
    </row>
    <row r="17" spans="1:10" x14ac:dyDescent="0.25">
      <c r="A17" s="106" t="s">
        <v>80</v>
      </c>
      <c r="B17" s="30" t="s">
        <v>20</v>
      </c>
      <c r="C17" s="31"/>
      <c r="D17" s="1" t="str">
        <f>IF(C17="Да",  MAX($D$3:D16)+1,"")</f>
        <v/>
      </c>
      <c r="E17" s="31">
        <v>153</v>
      </c>
      <c r="F17" s="55">
        <v>54</v>
      </c>
      <c r="G17" s="16" t="s">
        <v>8</v>
      </c>
      <c r="H17" s="55">
        <v>99</v>
      </c>
      <c r="I17" s="16" t="s">
        <v>8</v>
      </c>
      <c r="J17" s="103" t="s">
        <v>613</v>
      </c>
    </row>
    <row r="18" spans="1:10" x14ac:dyDescent="0.25">
      <c r="A18" s="106" t="s">
        <v>80</v>
      </c>
      <c r="B18" s="30" t="s">
        <v>75</v>
      </c>
      <c r="C18" s="31" t="s">
        <v>12</v>
      </c>
      <c r="D18" s="1">
        <f>IF(C18="Да",  MAX($D$3:D17)+1,"")</f>
        <v>8</v>
      </c>
      <c r="E18" s="31">
        <v>153</v>
      </c>
      <c r="F18" s="55">
        <v>54</v>
      </c>
      <c r="G18" s="16" t="s">
        <v>8</v>
      </c>
      <c r="H18" s="55">
        <v>99</v>
      </c>
      <c r="I18" s="16" t="s">
        <v>8</v>
      </c>
      <c r="J18" s="12" t="s">
        <v>606</v>
      </c>
    </row>
    <row r="19" spans="1:10" x14ac:dyDescent="0.25">
      <c r="A19" s="106">
        <v>17</v>
      </c>
      <c r="B19" s="30" t="s">
        <v>61</v>
      </c>
      <c r="C19" s="31"/>
      <c r="D19" s="1" t="str">
        <f>IF(C19="Да",  MAX($D$3:D18)+1,"")</f>
        <v/>
      </c>
      <c r="E19" s="31">
        <v>150</v>
      </c>
      <c r="F19" s="55">
        <v>52</v>
      </c>
      <c r="G19" s="16" t="s">
        <v>8</v>
      </c>
      <c r="H19" s="55">
        <v>98</v>
      </c>
      <c r="I19" s="16" t="s">
        <v>8</v>
      </c>
      <c r="J19" s="107" t="s">
        <v>607</v>
      </c>
    </row>
    <row r="20" spans="1:10" x14ac:dyDescent="0.25">
      <c r="A20" s="106">
        <v>18</v>
      </c>
      <c r="B20" s="30" t="s">
        <v>36</v>
      </c>
      <c r="C20" s="31"/>
      <c r="D20" s="1" t="str">
        <f>IF(C20="Да",  MAX($D$3:D19)+1,"")</f>
        <v/>
      </c>
      <c r="E20" s="31">
        <v>150</v>
      </c>
      <c r="F20" s="55">
        <v>50</v>
      </c>
      <c r="G20" s="16" t="s">
        <v>8</v>
      </c>
      <c r="H20" s="55">
        <v>100</v>
      </c>
      <c r="I20" s="16" t="s">
        <v>8</v>
      </c>
      <c r="J20" s="94" t="s">
        <v>588</v>
      </c>
    </row>
    <row r="21" spans="1:10" x14ac:dyDescent="0.25">
      <c r="A21" s="106">
        <v>19</v>
      </c>
      <c r="B21" s="30" t="s">
        <v>71</v>
      </c>
      <c r="C21" s="31"/>
      <c r="D21" s="1" t="str">
        <f>IF(C21="Да",  MAX($D$3:D20)+1,"")</f>
        <v/>
      </c>
      <c r="E21" s="31">
        <v>149</v>
      </c>
      <c r="F21" s="55">
        <v>52</v>
      </c>
      <c r="G21" s="16" t="s">
        <v>8</v>
      </c>
      <c r="H21" s="55">
        <v>97</v>
      </c>
      <c r="I21" s="16" t="s">
        <v>8</v>
      </c>
      <c r="J21" s="107" t="s">
        <v>607</v>
      </c>
    </row>
    <row r="22" spans="1:10" x14ac:dyDescent="0.25">
      <c r="A22" s="106">
        <v>20</v>
      </c>
      <c r="B22" s="30" t="s">
        <v>67</v>
      </c>
      <c r="C22" s="31"/>
      <c r="D22" s="1" t="str">
        <f>IF(C22="Да",  MAX($D$3:D21)+1,"")</f>
        <v/>
      </c>
      <c r="E22" s="31">
        <v>146</v>
      </c>
      <c r="F22" s="55">
        <v>62</v>
      </c>
      <c r="G22" s="16" t="s">
        <v>8</v>
      </c>
      <c r="H22" s="55">
        <v>84</v>
      </c>
      <c r="I22" s="16" t="s">
        <v>8</v>
      </c>
      <c r="J22" s="107" t="s">
        <v>607</v>
      </c>
    </row>
    <row r="23" spans="1:10" x14ac:dyDescent="0.25">
      <c r="A23" s="106">
        <v>21</v>
      </c>
      <c r="B23" s="30" t="s">
        <v>43</v>
      </c>
      <c r="C23" s="31"/>
      <c r="D23" s="1" t="str">
        <f>IF(C23="Да",  MAX($D$3:D22)+1,"")</f>
        <v/>
      </c>
      <c r="E23" s="31">
        <v>146</v>
      </c>
      <c r="F23" s="55">
        <v>60</v>
      </c>
      <c r="G23" s="16" t="s">
        <v>8</v>
      </c>
      <c r="H23" s="55">
        <v>86</v>
      </c>
      <c r="I23" s="16" t="s">
        <v>8</v>
      </c>
      <c r="J23" s="94" t="s">
        <v>584</v>
      </c>
    </row>
    <row r="24" spans="1:10" x14ac:dyDescent="0.25">
      <c r="A24" s="106">
        <v>22</v>
      </c>
      <c r="B24" s="30" t="s">
        <v>41</v>
      </c>
      <c r="C24" s="31" t="s">
        <v>12</v>
      </c>
      <c r="D24" s="1">
        <f>IF(C24="Да",  MAX($D$3:D23)+1,"")</f>
        <v>9</v>
      </c>
      <c r="E24" s="31">
        <v>144</v>
      </c>
      <c r="F24" s="55">
        <v>60</v>
      </c>
      <c r="G24" s="16" t="s">
        <v>8</v>
      </c>
      <c r="H24" s="55">
        <v>84</v>
      </c>
      <c r="I24" s="16" t="s">
        <v>8</v>
      </c>
      <c r="J24" s="61" t="s">
        <v>615</v>
      </c>
    </row>
    <row r="25" spans="1:10" x14ac:dyDescent="0.25">
      <c r="A25" s="106">
        <v>23</v>
      </c>
      <c r="B25" s="30" t="s">
        <v>22</v>
      </c>
      <c r="C25" s="31"/>
      <c r="D25" s="1" t="str">
        <f>IF(C25="Да",  MAX($D$3:D24)+1,"")</f>
        <v/>
      </c>
      <c r="E25" s="31">
        <v>143</v>
      </c>
      <c r="F25" s="55">
        <v>54</v>
      </c>
      <c r="G25" s="16" t="s">
        <v>8</v>
      </c>
      <c r="H25" s="55">
        <v>89</v>
      </c>
      <c r="I25" s="16" t="s">
        <v>8</v>
      </c>
      <c r="J25" s="105" t="s">
        <v>588</v>
      </c>
    </row>
    <row r="26" spans="1:10" x14ac:dyDescent="0.25">
      <c r="A26" s="106">
        <v>24</v>
      </c>
      <c r="B26" s="30" t="s">
        <v>60</v>
      </c>
      <c r="C26" s="31"/>
      <c r="D26" s="1" t="str">
        <f>IF(C26="Да",  MAX($D$3:D25)+1,"")</f>
        <v/>
      </c>
      <c r="E26" s="31">
        <v>142</v>
      </c>
      <c r="F26" s="55">
        <v>48</v>
      </c>
      <c r="G26" s="16" t="s">
        <v>8</v>
      </c>
      <c r="H26" s="55">
        <v>94</v>
      </c>
      <c r="I26" s="16" t="s">
        <v>8</v>
      </c>
      <c r="J26" s="94" t="s">
        <v>584</v>
      </c>
    </row>
    <row r="27" spans="1:10" x14ac:dyDescent="0.25">
      <c r="A27" s="106">
        <v>25</v>
      </c>
      <c r="B27" s="30" t="s">
        <v>73</v>
      </c>
      <c r="C27" s="31" t="s">
        <v>12</v>
      </c>
      <c r="D27" s="1">
        <f>IF(C27="Да",  MAX($D$3:D26)+1,"")</f>
        <v>10</v>
      </c>
      <c r="E27" s="31">
        <v>142</v>
      </c>
      <c r="F27" s="55">
        <v>42</v>
      </c>
      <c r="G27" s="16" t="s">
        <v>8</v>
      </c>
      <c r="H27" s="55">
        <v>100</v>
      </c>
      <c r="I27" s="16" t="s">
        <v>74</v>
      </c>
      <c r="J27" s="61" t="s">
        <v>615</v>
      </c>
    </row>
    <row r="28" spans="1:10" x14ac:dyDescent="0.25">
      <c r="A28" s="106">
        <v>26</v>
      </c>
      <c r="B28" s="30" t="s">
        <v>23</v>
      </c>
      <c r="C28" s="31" t="s">
        <v>12</v>
      </c>
      <c r="D28" s="1">
        <f>IF(C28="Да",  MAX($D$3:D27)+1,"")</f>
        <v>11</v>
      </c>
      <c r="E28" s="31">
        <v>141</v>
      </c>
      <c r="F28" s="55">
        <v>56</v>
      </c>
      <c r="G28" s="16" t="s">
        <v>8</v>
      </c>
      <c r="H28" s="55">
        <v>85</v>
      </c>
      <c r="I28" s="16" t="s">
        <v>8</v>
      </c>
      <c r="J28" s="61" t="s">
        <v>615</v>
      </c>
    </row>
    <row r="29" spans="1:10" x14ac:dyDescent="0.25">
      <c r="A29" s="106">
        <v>27</v>
      </c>
      <c r="B29" s="30" t="s">
        <v>17</v>
      </c>
      <c r="C29" s="31"/>
      <c r="D29" s="1" t="str">
        <f>IF(C29="Да",  MAX($D$3:D28)+1,"")</f>
        <v/>
      </c>
      <c r="E29" s="31">
        <v>141</v>
      </c>
      <c r="F29" s="55">
        <v>52</v>
      </c>
      <c r="G29" s="16" t="s">
        <v>8</v>
      </c>
      <c r="H29" s="55">
        <v>89</v>
      </c>
      <c r="I29" s="16" t="s">
        <v>8</v>
      </c>
      <c r="J29" s="105" t="s">
        <v>584</v>
      </c>
    </row>
    <row r="30" spans="1:10" x14ac:dyDescent="0.25">
      <c r="A30" s="106">
        <v>28</v>
      </c>
      <c r="B30" s="30" t="s">
        <v>7</v>
      </c>
      <c r="C30" s="31" t="s">
        <v>12</v>
      </c>
      <c r="D30" s="1">
        <f>IF(C30="Да",  MAX($D$3:D29)+1,"")</f>
        <v>12</v>
      </c>
      <c r="E30" s="31">
        <v>140</v>
      </c>
      <c r="F30" s="55">
        <v>44</v>
      </c>
      <c r="G30" s="16" t="s">
        <v>8</v>
      </c>
      <c r="H30" s="55">
        <v>96</v>
      </c>
      <c r="I30" s="16" t="s">
        <v>8</v>
      </c>
      <c r="J30" s="61" t="s">
        <v>615</v>
      </c>
    </row>
    <row r="31" spans="1:10" x14ac:dyDescent="0.25">
      <c r="A31" s="106">
        <v>29</v>
      </c>
      <c r="B31" s="30" t="s">
        <v>39</v>
      </c>
      <c r="C31" s="31"/>
      <c r="D31" s="1" t="str">
        <f>IF(C31="Да",  MAX($D$3:D30)+1,"")</f>
        <v/>
      </c>
      <c r="E31" s="31">
        <v>136</v>
      </c>
      <c r="F31" s="55">
        <v>44</v>
      </c>
      <c r="G31" s="16" t="s">
        <v>8</v>
      </c>
      <c r="H31" s="55">
        <v>92</v>
      </c>
      <c r="I31" s="16" t="s">
        <v>8</v>
      </c>
      <c r="J31" s="105" t="s">
        <v>588</v>
      </c>
    </row>
    <row r="32" spans="1:10" ht="15.75" customHeight="1" x14ac:dyDescent="0.25">
      <c r="A32" s="106">
        <v>30</v>
      </c>
      <c r="B32" s="30" t="s">
        <v>47</v>
      </c>
      <c r="C32" s="31"/>
      <c r="D32" s="1" t="str">
        <f>IF(C32="Да",  MAX($D$3:D31)+1,"")</f>
        <v/>
      </c>
      <c r="E32" s="31">
        <v>135</v>
      </c>
      <c r="F32" s="55">
        <v>42</v>
      </c>
      <c r="G32" s="16" t="s">
        <v>8</v>
      </c>
      <c r="H32" s="55">
        <v>93</v>
      </c>
      <c r="I32" s="16" t="s">
        <v>8</v>
      </c>
      <c r="J32" s="105" t="s">
        <v>588</v>
      </c>
    </row>
    <row r="33" spans="1:10" x14ac:dyDescent="0.25">
      <c r="A33" s="106">
        <v>31</v>
      </c>
      <c r="B33" s="30" t="s">
        <v>49</v>
      </c>
      <c r="C33" s="31"/>
      <c r="D33" s="1" t="str">
        <f>IF(C33="Да",  MAX($D$3:D32)+1,"")</f>
        <v/>
      </c>
      <c r="E33" s="31">
        <v>134</v>
      </c>
      <c r="F33" s="55">
        <v>44</v>
      </c>
      <c r="G33" s="16" t="s">
        <v>8</v>
      </c>
      <c r="H33" s="55">
        <v>90</v>
      </c>
      <c r="I33" s="16" t="s">
        <v>8</v>
      </c>
      <c r="J33" s="94" t="s">
        <v>588</v>
      </c>
    </row>
    <row r="34" spans="1:10" x14ac:dyDescent="0.25">
      <c r="A34" s="106">
        <v>32</v>
      </c>
      <c r="B34" s="30" t="s">
        <v>72</v>
      </c>
      <c r="C34" s="31" t="s">
        <v>12</v>
      </c>
      <c r="D34" s="1">
        <f>IF(C34="Да",  MAX($D$3:D33)+1,"")</f>
        <v>13</v>
      </c>
      <c r="E34" s="31">
        <v>133</v>
      </c>
      <c r="F34" s="55">
        <v>40</v>
      </c>
      <c r="G34" s="16" t="s">
        <v>8</v>
      </c>
      <c r="H34" s="55">
        <v>93</v>
      </c>
      <c r="I34" s="16" t="s">
        <v>8</v>
      </c>
      <c r="J34" s="12" t="s">
        <v>593</v>
      </c>
    </row>
    <row r="35" spans="1:10" x14ac:dyDescent="0.25">
      <c r="A35" s="106">
        <v>33</v>
      </c>
      <c r="B35" s="30" t="s">
        <v>16</v>
      </c>
      <c r="C35" s="31"/>
      <c r="D35" s="1" t="str">
        <f>IF(C35="Да",  MAX($D$3:D34)+1,"")</f>
        <v/>
      </c>
      <c r="E35" s="31">
        <v>132</v>
      </c>
      <c r="F35" s="55">
        <v>50</v>
      </c>
      <c r="G35" s="16" t="s">
        <v>8</v>
      </c>
      <c r="H35" s="55">
        <v>82</v>
      </c>
      <c r="I35" s="16" t="s">
        <v>8</v>
      </c>
      <c r="J35" s="94" t="s">
        <v>588</v>
      </c>
    </row>
    <row r="36" spans="1:10" ht="18.75" customHeight="1" x14ac:dyDescent="0.25">
      <c r="A36" s="106">
        <v>34</v>
      </c>
      <c r="B36" s="30" t="s">
        <v>58</v>
      </c>
      <c r="C36" s="31"/>
      <c r="D36" s="1" t="str">
        <f>IF(C36="Да",  MAX($D$3:D35)+1,"")</f>
        <v/>
      </c>
      <c r="E36" s="31">
        <v>129</v>
      </c>
      <c r="F36" s="55">
        <v>46</v>
      </c>
      <c r="G36" s="16" t="s">
        <v>8</v>
      </c>
      <c r="H36" s="55">
        <v>83</v>
      </c>
      <c r="I36" s="16" t="s">
        <v>8</v>
      </c>
      <c r="J36" s="12" t="s">
        <v>593</v>
      </c>
    </row>
    <row r="37" spans="1:10" ht="18" customHeight="1" x14ac:dyDescent="0.25">
      <c r="A37" s="106">
        <v>35</v>
      </c>
      <c r="B37" s="30" t="s">
        <v>78</v>
      </c>
      <c r="C37" s="31"/>
      <c r="D37" s="1" t="str">
        <f>IF(C37="Да",  MAX($D$3:D36)+1,"")</f>
        <v/>
      </c>
      <c r="E37" s="31">
        <v>127</v>
      </c>
      <c r="F37" s="55">
        <v>44</v>
      </c>
      <c r="G37" s="16" t="s">
        <v>8</v>
      </c>
      <c r="H37" s="55">
        <v>83</v>
      </c>
      <c r="I37" s="16" t="s">
        <v>8</v>
      </c>
      <c r="J37" s="105" t="s">
        <v>614</v>
      </c>
    </row>
    <row r="38" spans="1:10" ht="16.5" customHeight="1" x14ac:dyDescent="0.25">
      <c r="A38" s="106">
        <v>36</v>
      </c>
      <c r="B38" s="30" t="s">
        <v>13</v>
      </c>
      <c r="C38" s="31"/>
      <c r="D38" s="1" t="str">
        <f>IF(C38="Да",  MAX($D$3:D37)+1,"")</f>
        <v/>
      </c>
      <c r="E38" s="31">
        <v>127</v>
      </c>
      <c r="F38" s="55">
        <v>40</v>
      </c>
      <c r="G38" s="16" t="s">
        <v>8</v>
      </c>
      <c r="H38" s="55">
        <v>87</v>
      </c>
      <c r="I38" s="16" t="s">
        <v>8</v>
      </c>
      <c r="J38" s="12" t="s">
        <v>593</v>
      </c>
    </row>
    <row r="39" spans="1:10" ht="16.5" customHeight="1" x14ac:dyDescent="0.25">
      <c r="A39" s="106">
        <v>37</v>
      </c>
      <c r="B39" s="30" t="s">
        <v>54</v>
      </c>
      <c r="C39" s="31"/>
      <c r="D39" s="1" t="str">
        <f>IF(C39="Да",  MAX($D$3:D38)+1,"")</f>
        <v/>
      </c>
      <c r="E39" s="31">
        <v>126</v>
      </c>
      <c r="F39" s="55">
        <v>54</v>
      </c>
      <c r="G39" s="16" t="s">
        <v>8</v>
      </c>
      <c r="H39" s="55">
        <v>72</v>
      </c>
      <c r="I39" s="16" t="s">
        <v>8</v>
      </c>
      <c r="J39" s="105" t="s">
        <v>584</v>
      </c>
    </row>
    <row r="40" spans="1:10" ht="16.5" customHeight="1" x14ac:dyDescent="0.25">
      <c r="A40" s="106">
        <v>38</v>
      </c>
      <c r="B40" s="30" t="s">
        <v>68</v>
      </c>
      <c r="C40" s="137" t="s">
        <v>12</v>
      </c>
      <c r="D40" s="1">
        <f>IF(C40="Да",  MAX($D$3:D39)+1,"")</f>
        <v>14</v>
      </c>
      <c r="E40" s="31">
        <v>125</v>
      </c>
      <c r="F40" s="55">
        <v>40</v>
      </c>
      <c r="G40" s="16" t="s">
        <v>8</v>
      </c>
      <c r="H40" s="55">
        <v>85</v>
      </c>
      <c r="I40" s="16" t="s">
        <v>8</v>
      </c>
      <c r="J40" s="12" t="s">
        <v>593</v>
      </c>
    </row>
    <row r="41" spans="1:10" ht="16.5" customHeight="1" x14ac:dyDescent="0.25">
      <c r="A41" s="106">
        <v>39</v>
      </c>
      <c r="B41" s="30" t="s">
        <v>77</v>
      </c>
      <c r="C41" s="31" t="s">
        <v>12</v>
      </c>
      <c r="D41" s="1">
        <f>IF(C41="Да",  MAX($D$3:D40)+1,"")</f>
        <v>15</v>
      </c>
      <c r="E41" s="31">
        <v>122</v>
      </c>
      <c r="F41" s="55">
        <v>54</v>
      </c>
      <c r="G41" s="16" t="s">
        <v>8</v>
      </c>
      <c r="H41" s="55">
        <v>68</v>
      </c>
      <c r="I41" s="16" t="s">
        <v>8</v>
      </c>
      <c r="J41" s="12" t="s">
        <v>593</v>
      </c>
    </row>
    <row r="42" spans="1:10" ht="14.25" customHeight="1" x14ac:dyDescent="0.25">
      <c r="A42" s="106">
        <v>40</v>
      </c>
      <c r="B42" s="30" t="s">
        <v>59</v>
      </c>
      <c r="C42" s="137" t="s">
        <v>12</v>
      </c>
      <c r="D42" s="1">
        <f>IF(C42="Да",  MAX($D$3:D41)+1,"")</f>
        <v>16</v>
      </c>
      <c r="E42" s="31">
        <v>122</v>
      </c>
      <c r="F42" s="55">
        <v>42</v>
      </c>
      <c r="G42" s="16" t="s">
        <v>8</v>
      </c>
      <c r="H42" s="55">
        <v>80</v>
      </c>
      <c r="I42" s="16" t="s">
        <v>25</v>
      </c>
      <c r="J42" s="12" t="s">
        <v>593</v>
      </c>
    </row>
    <row r="43" spans="1:10" x14ac:dyDescent="0.25">
      <c r="A43" s="106">
        <v>41</v>
      </c>
      <c r="B43" s="30" t="s">
        <v>55</v>
      </c>
      <c r="C43" s="31" t="s">
        <v>12</v>
      </c>
      <c r="D43" s="1">
        <f>IF(C43="Да",  MAX($D$3:D42)+1,"")</f>
        <v>17</v>
      </c>
      <c r="E43" s="31">
        <v>121</v>
      </c>
      <c r="F43" s="55">
        <v>46</v>
      </c>
      <c r="G43" s="16" t="s">
        <v>8</v>
      </c>
      <c r="H43" s="55">
        <v>75</v>
      </c>
      <c r="I43" s="16" t="s">
        <v>25</v>
      </c>
      <c r="J43" s="12" t="s">
        <v>593</v>
      </c>
    </row>
    <row r="44" spans="1:10" x14ac:dyDescent="0.25">
      <c r="A44" s="106">
        <v>42</v>
      </c>
      <c r="B44" s="30" t="s">
        <v>53</v>
      </c>
      <c r="C44" s="31"/>
      <c r="D44" s="1" t="str">
        <f>IF(C44="Да",  MAX($D$3:D43)+1,"")</f>
        <v/>
      </c>
      <c r="E44" s="31">
        <v>121</v>
      </c>
      <c r="F44" s="55">
        <v>42</v>
      </c>
      <c r="G44" s="16" t="s">
        <v>8</v>
      </c>
      <c r="H44" s="55">
        <v>79</v>
      </c>
      <c r="I44" s="16" t="s">
        <v>8</v>
      </c>
      <c r="J44" s="94" t="s">
        <v>584</v>
      </c>
    </row>
    <row r="45" spans="1:10" ht="15.75" customHeight="1" x14ac:dyDescent="0.25">
      <c r="A45" s="106" t="s">
        <v>81</v>
      </c>
      <c r="B45" s="30" t="s">
        <v>56</v>
      </c>
      <c r="C45" s="31"/>
      <c r="D45" s="1" t="str">
        <f>IF(C45="Да",  MAX($D$3:D44)+1,"")</f>
        <v/>
      </c>
      <c r="E45" s="31">
        <v>120</v>
      </c>
      <c r="F45" s="55">
        <v>40</v>
      </c>
      <c r="G45" s="16" t="s">
        <v>8</v>
      </c>
      <c r="H45" s="55">
        <v>80</v>
      </c>
      <c r="I45" s="16" t="s">
        <v>57</v>
      </c>
      <c r="J45" s="61" t="s">
        <v>595</v>
      </c>
    </row>
    <row r="46" spans="1:10" ht="25.5" x14ac:dyDescent="0.25">
      <c r="A46" s="106" t="s">
        <v>81</v>
      </c>
      <c r="B46" s="30" t="s">
        <v>40</v>
      </c>
      <c r="C46" s="31" t="s">
        <v>12</v>
      </c>
      <c r="D46" s="1">
        <f>IF(C46="Да",  MAX($D$3:D45)+1,"")</f>
        <v>18</v>
      </c>
      <c r="E46" s="31">
        <v>120</v>
      </c>
      <c r="F46" s="55">
        <v>40</v>
      </c>
      <c r="G46" s="16" t="s">
        <v>8</v>
      </c>
      <c r="H46" s="55">
        <v>80</v>
      </c>
      <c r="I46" s="16" t="s">
        <v>8</v>
      </c>
      <c r="J46" s="104" t="s">
        <v>611</v>
      </c>
    </row>
    <row r="47" spans="1:10" ht="25.5" x14ac:dyDescent="0.25">
      <c r="A47" s="106">
        <v>45</v>
      </c>
      <c r="B47" s="30" t="s">
        <v>27</v>
      </c>
      <c r="C47" s="31" t="s">
        <v>12</v>
      </c>
      <c r="D47" s="1">
        <f>IF(C47="Да",  MAX($D$3:D46)+1,"")</f>
        <v>19</v>
      </c>
      <c r="E47" s="31">
        <v>118</v>
      </c>
      <c r="F47" s="55">
        <v>44</v>
      </c>
      <c r="G47" s="16" t="s">
        <v>8</v>
      </c>
      <c r="H47" s="55">
        <v>74</v>
      </c>
      <c r="I47" s="16" t="s">
        <v>8</v>
      </c>
      <c r="J47" s="104" t="s">
        <v>611</v>
      </c>
    </row>
    <row r="48" spans="1:10" ht="15.75" customHeight="1" x14ac:dyDescent="0.25">
      <c r="A48" s="106" t="s">
        <v>82</v>
      </c>
      <c r="B48" s="30" t="s">
        <v>42</v>
      </c>
      <c r="C48" s="31"/>
      <c r="D48" s="1" t="str">
        <f>IF(C48="Да",  MAX($D$3:D47)+1,"")</f>
        <v/>
      </c>
      <c r="E48" s="31">
        <v>116</v>
      </c>
      <c r="F48" s="55">
        <v>50</v>
      </c>
      <c r="G48" s="16" t="s">
        <v>8</v>
      </c>
      <c r="H48" s="55">
        <v>66</v>
      </c>
      <c r="I48" s="16" t="s">
        <v>8</v>
      </c>
      <c r="J48" s="61" t="s">
        <v>595</v>
      </c>
    </row>
    <row r="49" spans="1:10" ht="25.5" x14ac:dyDescent="0.25">
      <c r="A49" s="106" t="s">
        <v>82</v>
      </c>
      <c r="B49" s="30" t="s">
        <v>31</v>
      </c>
      <c r="C49" s="31" t="s">
        <v>12</v>
      </c>
      <c r="D49" s="1">
        <f>IF(C49="Да",  MAX($D$3:D48)+1,"")</f>
        <v>20</v>
      </c>
      <c r="E49" s="31">
        <v>116</v>
      </c>
      <c r="F49" s="55">
        <v>50</v>
      </c>
      <c r="G49" s="16" t="s">
        <v>8</v>
      </c>
      <c r="H49" s="55">
        <v>66</v>
      </c>
      <c r="I49" s="16" t="s">
        <v>8</v>
      </c>
      <c r="J49" s="104" t="s">
        <v>611</v>
      </c>
    </row>
    <row r="50" spans="1:10" ht="24" x14ac:dyDescent="0.25">
      <c r="A50" s="106">
        <v>48</v>
      </c>
      <c r="B50" s="30" t="s">
        <v>29</v>
      </c>
      <c r="C50" s="31"/>
      <c r="D50" s="1" t="str">
        <f>IF(C50="Да",  MAX($D$3:D49)+1,"")</f>
        <v/>
      </c>
      <c r="E50" s="31">
        <v>113</v>
      </c>
      <c r="F50" s="55">
        <v>42</v>
      </c>
      <c r="G50" s="16" t="s">
        <v>8</v>
      </c>
      <c r="H50" s="55">
        <v>71</v>
      </c>
      <c r="I50" s="16" t="s">
        <v>8</v>
      </c>
      <c r="J50" s="61" t="s">
        <v>595</v>
      </c>
    </row>
    <row r="51" spans="1:10" x14ac:dyDescent="0.25">
      <c r="B51" s="34"/>
      <c r="C51" s="35"/>
      <c r="D51" s="35"/>
      <c r="E51" s="35"/>
      <c r="F51" s="57"/>
      <c r="G51" s="21"/>
      <c r="H51" s="57"/>
      <c r="I51" s="21"/>
      <c r="J51" s="95"/>
    </row>
    <row r="52" spans="1:10" x14ac:dyDescent="0.25">
      <c r="A52" s="56"/>
      <c r="B52" s="34"/>
      <c r="C52" s="35"/>
      <c r="D52" s="35"/>
      <c r="E52" s="35"/>
      <c r="F52" s="57"/>
      <c r="G52" s="21"/>
      <c r="H52" s="57"/>
      <c r="I52" s="21"/>
      <c r="J52" s="95"/>
    </row>
    <row r="53" spans="1:10" x14ac:dyDescent="0.25">
      <c r="A53" s="56"/>
      <c r="B53" s="34"/>
      <c r="C53" s="35"/>
      <c r="D53" s="35"/>
      <c r="E53" s="35"/>
      <c r="F53" s="57"/>
      <c r="G53" s="21"/>
      <c r="H53" s="57"/>
      <c r="I53" s="21"/>
      <c r="J53" s="95"/>
    </row>
    <row r="54" spans="1:10" x14ac:dyDescent="0.25">
      <c r="A54" s="56"/>
      <c r="B54" s="34"/>
      <c r="C54" s="35"/>
      <c r="D54" s="35"/>
      <c r="E54" s="35"/>
      <c r="F54" s="57"/>
      <c r="G54" s="21"/>
      <c r="H54" s="57"/>
      <c r="I54" s="21"/>
      <c r="J54" s="95"/>
    </row>
    <row r="55" spans="1:10" x14ac:dyDescent="0.25">
      <c r="A55" s="56"/>
      <c r="B55" s="34"/>
      <c r="C55" s="35"/>
      <c r="D55" s="35"/>
      <c r="E55" s="35"/>
      <c r="F55" s="57"/>
      <c r="G55" s="21"/>
      <c r="H55" s="57"/>
      <c r="I55" s="21"/>
      <c r="J55" s="95"/>
    </row>
    <row r="56" spans="1:10" x14ac:dyDescent="0.25">
      <c r="A56" s="56"/>
      <c r="B56" s="34"/>
      <c r="C56" s="35"/>
      <c r="D56" s="35"/>
      <c r="E56" s="35"/>
      <c r="F56" s="57"/>
      <c r="G56" s="21"/>
      <c r="H56" s="57"/>
      <c r="I56" s="21"/>
      <c r="J56" s="95"/>
    </row>
    <row r="57" spans="1:10" x14ac:dyDescent="0.25">
      <c r="A57" s="56"/>
      <c r="B57" s="34"/>
      <c r="C57" s="35"/>
      <c r="D57" s="35"/>
      <c r="E57" s="35"/>
      <c r="F57" s="57"/>
      <c r="G57" s="21"/>
      <c r="H57" s="57"/>
      <c r="I57" s="21"/>
      <c r="J57" s="95"/>
    </row>
    <row r="58" spans="1:10" x14ac:dyDescent="0.25">
      <c r="A58" s="56"/>
      <c r="B58" s="34"/>
      <c r="C58" s="35"/>
      <c r="D58" s="35"/>
      <c r="E58" s="35"/>
      <c r="F58" s="57"/>
      <c r="G58" s="21"/>
      <c r="H58" s="57"/>
      <c r="I58" s="21"/>
      <c r="J58" s="95"/>
    </row>
    <row r="59" spans="1:10" x14ac:dyDescent="0.25">
      <c r="A59" s="56"/>
      <c r="B59" s="34"/>
      <c r="C59" s="35"/>
      <c r="D59" s="35"/>
      <c r="E59" s="35"/>
      <c r="F59" s="57"/>
      <c r="G59" s="21"/>
      <c r="H59" s="57"/>
      <c r="I59" s="21"/>
      <c r="J59" s="95"/>
    </row>
    <row r="60" spans="1:10" x14ac:dyDescent="0.25">
      <c r="A60" s="56"/>
      <c r="B60" s="34"/>
      <c r="C60" s="35"/>
      <c r="D60" s="35"/>
      <c r="E60" s="35"/>
      <c r="F60" s="57"/>
      <c r="G60" s="21"/>
      <c r="H60" s="57"/>
      <c r="I60" s="21"/>
      <c r="J60" s="95"/>
    </row>
    <row r="61" spans="1:10" x14ac:dyDescent="0.25">
      <c r="A61" s="56"/>
      <c r="B61" s="34"/>
      <c r="C61" s="35"/>
      <c r="D61" s="35"/>
      <c r="E61" s="35"/>
      <c r="F61" s="57"/>
      <c r="G61" s="21"/>
      <c r="H61" s="57"/>
      <c r="I61" s="21"/>
      <c r="J61" s="95"/>
    </row>
    <row r="62" spans="1:10" x14ac:dyDescent="0.25">
      <c r="A62" s="56"/>
      <c r="B62" s="34"/>
      <c r="C62" s="35"/>
      <c r="D62" s="35"/>
      <c r="E62" s="35"/>
      <c r="F62" s="57"/>
      <c r="G62" s="21"/>
      <c r="H62" s="57"/>
      <c r="I62" s="21"/>
      <c r="J62" s="95"/>
    </row>
    <row r="63" spans="1:10" x14ac:dyDescent="0.25">
      <c r="A63" s="56"/>
      <c r="B63" s="34"/>
      <c r="C63" s="35"/>
      <c r="D63" s="35"/>
      <c r="E63" s="35"/>
      <c r="F63" s="57"/>
      <c r="G63" s="21"/>
      <c r="H63" s="57"/>
      <c r="I63" s="21"/>
      <c r="J63" s="95"/>
    </row>
    <row r="64" spans="1:10" x14ac:dyDescent="0.25">
      <c r="A64" s="56"/>
      <c r="B64" s="34"/>
      <c r="C64" s="35"/>
      <c r="D64" s="35"/>
      <c r="E64" s="35"/>
      <c r="F64" s="57"/>
      <c r="G64" s="21"/>
      <c r="H64" s="57"/>
      <c r="I64" s="21"/>
      <c r="J64" s="95"/>
    </row>
    <row r="65" spans="1:10" x14ac:dyDescent="0.25">
      <c r="A65" s="56"/>
      <c r="B65" s="34"/>
      <c r="C65" s="35"/>
      <c r="D65" s="35"/>
      <c r="E65" s="35"/>
      <c r="F65" s="57"/>
      <c r="G65" s="21"/>
      <c r="H65" s="57"/>
      <c r="I65" s="21"/>
      <c r="J65" s="95"/>
    </row>
    <row r="66" spans="1:10" x14ac:dyDescent="0.25">
      <c r="A66" s="56"/>
      <c r="B66" s="34"/>
      <c r="C66" s="35"/>
      <c r="D66" s="35"/>
      <c r="E66" s="35"/>
      <c r="F66" s="57"/>
      <c r="G66" s="21"/>
      <c r="H66" s="57"/>
      <c r="I66" s="21"/>
      <c r="J66" s="95"/>
    </row>
    <row r="67" spans="1:10" x14ac:dyDescent="0.25">
      <c r="A67" s="56"/>
      <c r="B67" s="34"/>
      <c r="C67" s="35"/>
      <c r="D67" s="35"/>
      <c r="E67" s="35"/>
      <c r="F67" s="57"/>
      <c r="G67" s="21"/>
      <c r="H67" s="57"/>
      <c r="I67" s="21"/>
      <c r="J67" s="95"/>
    </row>
    <row r="68" spans="1:10" x14ac:dyDescent="0.25">
      <c r="A68" s="56"/>
      <c r="B68" s="34"/>
      <c r="C68" s="35"/>
      <c r="D68" s="35"/>
      <c r="E68" s="35"/>
      <c r="F68" s="57"/>
      <c r="G68" s="21"/>
      <c r="H68" s="57"/>
      <c r="I68" s="21"/>
      <c r="J68" s="95"/>
    </row>
    <row r="69" spans="1:10" x14ac:dyDescent="0.25">
      <c r="A69" s="56"/>
      <c r="B69" s="34"/>
      <c r="C69" s="35"/>
      <c r="D69" s="35"/>
      <c r="E69" s="35"/>
      <c r="F69" s="35"/>
      <c r="G69" s="21"/>
      <c r="H69" s="57"/>
      <c r="I69" s="21"/>
      <c r="J69" s="95"/>
    </row>
    <row r="70" spans="1:10" x14ac:dyDescent="0.25">
      <c r="A70" s="56"/>
      <c r="B70" s="34"/>
      <c r="C70" s="35"/>
      <c r="D70" s="35"/>
      <c r="E70" s="35"/>
      <c r="F70" s="57"/>
      <c r="G70" s="21"/>
      <c r="H70" s="35"/>
      <c r="I70" s="21"/>
      <c r="J70" s="95"/>
    </row>
    <row r="71" spans="1:10" x14ac:dyDescent="0.25">
      <c r="A71" s="56"/>
      <c r="B71" s="34"/>
      <c r="C71" s="35"/>
      <c r="D71" s="35"/>
      <c r="E71" s="35"/>
      <c r="F71" s="57"/>
      <c r="G71" s="21"/>
      <c r="H71" s="35"/>
      <c r="I71" s="21"/>
      <c r="J71" s="95"/>
    </row>
    <row r="72" spans="1:10" x14ac:dyDescent="0.25">
      <c r="A72" s="56"/>
      <c r="B72" s="34"/>
      <c r="C72" s="35"/>
      <c r="D72" s="35"/>
      <c r="E72" s="35"/>
      <c r="F72" s="35"/>
      <c r="G72" s="21"/>
      <c r="H72" s="57"/>
      <c r="I72" s="21"/>
      <c r="J72" s="95"/>
    </row>
    <row r="73" spans="1:10" x14ac:dyDescent="0.25">
      <c r="A73" s="56"/>
      <c r="B73" s="34"/>
      <c r="C73" s="35"/>
      <c r="D73" s="35"/>
      <c r="E73" s="35"/>
      <c r="F73" s="35"/>
      <c r="G73" s="21"/>
      <c r="H73" s="57"/>
      <c r="I73" s="21"/>
      <c r="J73" s="95"/>
    </row>
    <row r="74" spans="1:10" x14ac:dyDescent="0.25">
      <c r="A74" s="56"/>
      <c r="B74" s="34"/>
      <c r="C74" s="35"/>
      <c r="D74" s="35"/>
      <c r="E74" s="35"/>
      <c r="F74" s="35"/>
      <c r="G74" s="21"/>
      <c r="H74" s="57"/>
      <c r="I74" s="21"/>
      <c r="J74" s="95"/>
    </row>
    <row r="75" spans="1:10" x14ac:dyDescent="0.25">
      <c r="A75" s="56"/>
      <c r="B75" s="34"/>
      <c r="C75" s="35"/>
      <c r="D75" s="35"/>
      <c r="E75" s="35"/>
      <c r="F75" s="35"/>
      <c r="G75" s="21"/>
      <c r="H75" s="57"/>
      <c r="I75" s="21"/>
      <c r="J75" s="95"/>
    </row>
    <row r="76" spans="1:10" x14ac:dyDescent="0.25">
      <c r="A76" s="56"/>
      <c r="B76" s="34"/>
      <c r="C76" s="35"/>
      <c r="D76" s="35"/>
      <c r="E76" s="35"/>
      <c r="F76" s="35"/>
      <c r="G76" s="21"/>
      <c r="H76" s="57"/>
      <c r="I76" s="21"/>
      <c r="J76" s="95"/>
    </row>
    <row r="77" spans="1:10" x14ac:dyDescent="0.25">
      <c r="A77" s="56"/>
      <c r="B77" s="34"/>
      <c r="C77" s="35"/>
      <c r="D77" s="35"/>
      <c r="E77" s="35"/>
      <c r="F77" s="35"/>
      <c r="G77" s="21"/>
      <c r="H77" s="57"/>
      <c r="I77" s="21"/>
      <c r="J77" s="95"/>
    </row>
    <row r="78" spans="1:10" x14ac:dyDescent="0.25">
      <c r="A78" s="56"/>
      <c r="B78" s="34"/>
      <c r="C78" s="35"/>
      <c r="D78" s="35"/>
      <c r="E78" s="35"/>
      <c r="F78" s="35"/>
      <c r="G78" s="21"/>
      <c r="H78" s="57"/>
      <c r="I78" s="21"/>
      <c r="J78" s="95"/>
    </row>
    <row r="79" spans="1:10" x14ac:dyDescent="0.25">
      <c r="A79" s="56"/>
      <c r="B79" s="34"/>
      <c r="C79" s="35"/>
      <c r="D79" s="35"/>
      <c r="E79" s="35"/>
      <c r="F79" s="35"/>
      <c r="G79" s="21"/>
      <c r="H79" s="57"/>
      <c r="I79" s="21"/>
      <c r="J79" s="95"/>
    </row>
    <row r="80" spans="1:10" x14ac:dyDescent="0.25">
      <c r="A80" s="56"/>
      <c r="B80" s="34"/>
      <c r="C80" s="35"/>
      <c r="D80" s="35"/>
      <c r="E80" s="35"/>
      <c r="F80" s="35"/>
      <c r="G80" s="21"/>
      <c r="H80" s="57"/>
      <c r="I80" s="21"/>
      <c r="J80" s="95"/>
    </row>
    <row r="81" spans="1:10" x14ac:dyDescent="0.25">
      <c r="A81" s="56"/>
      <c r="B81" s="34"/>
      <c r="C81" s="35"/>
      <c r="D81" s="35"/>
      <c r="E81" s="35"/>
      <c r="F81" s="35"/>
      <c r="G81" s="21"/>
      <c r="H81" s="57"/>
      <c r="I81" s="21"/>
      <c r="J81" s="95"/>
    </row>
    <row r="82" spans="1:10" x14ac:dyDescent="0.25">
      <c r="A82" s="56"/>
      <c r="B82" s="34"/>
      <c r="C82" s="35"/>
      <c r="D82" s="35"/>
      <c r="E82" s="35"/>
      <c r="F82" s="35"/>
      <c r="G82" s="21"/>
      <c r="H82" s="57"/>
      <c r="I82" s="21"/>
      <c r="J82" s="95"/>
    </row>
    <row r="83" spans="1:10" x14ac:dyDescent="0.25">
      <c r="A83" s="56"/>
      <c r="B83" s="34"/>
      <c r="C83" s="35"/>
      <c r="D83" s="35"/>
      <c r="E83" s="35"/>
      <c r="F83" s="35"/>
      <c r="G83" s="21"/>
      <c r="H83" s="57"/>
      <c r="I83" s="21"/>
      <c r="J83" s="95"/>
    </row>
    <row r="84" spans="1:10" x14ac:dyDescent="0.25">
      <c r="A84" s="56"/>
      <c r="B84" s="34"/>
      <c r="C84" s="35"/>
      <c r="D84" s="35"/>
      <c r="E84" s="35"/>
      <c r="F84" s="35"/>
      <c r="G84" s="21"/>
      <c r="H84" s="57"/>
      <c r="I84" s="21"/>
      <c r="J84" s="95"/>
    </row>
    <row r="85" spans="1:10" x14ac:dyDescent="0.25">
      <c r="A85" s="56"/>
      <c r="B85" s="34"/>
      <c r="C85" s="35"/>
      <c r="D85" s="35"/>
      <c r="E85" s="35"/>
      <c r="F85" s="35"/>
      <c r="G85" s="21"/>
      <c r="H85" s="57"/>
      <c r="I85" s="21"/>
      <c r="J85" s="95"/>
    </row>
    <row r="86" spans="1:10" x14ac:dyDescent="0.25">
      <c r="A86" s="56"/>
      <c r="B86" s="34"/>
      <c r="C86" s="35"/>
      <c r="D86" s="35"/>
      <c r="E86" s="35"/>
      <c r="F86" s="35"/>
      <c r="G86" s="21"/>
      <c r="H86" s="57"/>
      <c r="I86" s="21"/>
      <c r="J86" s="95"/>
    </row>
    <row r="87" spans="1:10" x14ac:dyDescent="0.25">
      <c r="A87" s="56"/>
      <c r="B87" s="34"/>
      <c r="C87" s="35"/>
      <c r="D87" s="35"/>
      <c r="E87" s="35"/>
      <c r="F87" s="35"/>
      <c r="G87" s="21"/>
      <c r="H87" s="35"/>
      <c r="I87" s="21"/>
      <c r="J87" s="95"/>
    </row>
    <row r="88" spans="1:10" x14ac:dyDescent="0.25">
      <c r="A88" s="56"/>
      <c r="B88" s="34"/>
      <c r="C88" s="35"/>
      <c r="D88" s="35"/>
      <c r="E88" s="35"/>
      <c r="F88" s="35"/>
      <c r="G88" s="21"/>
      <c r="H88" s="35"/>
      <c r="I88" s="21"/>
      <c r="J88" s="95"/>
    </row>
    <row r="89" spans="1:10" x14ac:dyDescent="0.25">
      <c r="A89" s="56"/>
      <c r="B89" s="34"/>
      <c r="C89" s="35"/>
      <c r="D89" s="35"/>
      <c r="E89" s="35"/>
      <c r="F89" s="35"/>
      <c r="G89" s="21"/>
      <c r="H89" s="35"/>
      <c r="I89" s="21"/>
      <c r="J89" s="95"/>
    </row>
    <row r="90" spans="1:10" x14ac:dyDescent="0.25">
      <c r="A90" s="56"/>
      <c r="B90" s="34"/>
      <c r="C90" s="35"/>
      <c r="D90" s="35"/>
      <c r="E90" s="35"/>
      <c r="F90" s="35"/>
      <c r="G90" s="21"/>
      <c r="H90" s="35"/>
      <c r="I90" s="21"/>
      <c r="J90" s="95"/>
    </row>
    <row r="91" spans="1:10" x14ac:dyDescent="0.25">
      <c r="A91" s="56"/>
      <c r="B91" s="34"/>
      <c r="C91" s="35"/>
      <c r="D91" s="35"/>
      <c r="E91" s="35"/>
      <c r="F91" s="35"/>
      <c r="G91" s="21"/>
      <c r="H91" s="35"/>
      <c r="I91" s="21"/>
      <c r="J91" s="95"/>
    </row>
    <row r="92" spans="1:10" x14ac:dyDescent="0.25">
      <c r="A92" s="56"/>
      <c r="B92" s="34"/>
      <c r="C92" s="35"/>
      <c r="D92" s="35"/>
      <c r="E92" s="35"/>
      <c r="F92" s="35"/>
      <c r="G92" s="21"/>
      <c r="H92" s="35"/>
      <c r="I92" s="21"/>
      <c r="J92" s="95"/>
    </row>
    <row r="93" spans="1:10" x14ac:dyDescent="0.25">
      <c r="A93" s="56"/>
      <c r="B93" s="34"/>
      <c r="C93" s="35"/>
      <c r="D93" s="35"/>
      <c r="E93" s="35"/>
      <c r="F93" s="35"/>
      <c r="G93" s="21"/>
      <c r="H93" s="35"/>
      <c r="I93" s="21"/>
      <c r="J93" s="95"/>
    </row>
    <row r="94" spans="1:10" x14ac:dyDescent="0.25">
      <c r="A94" s="56"/>
      <c r="B94" s="34"/>
      <c r="C94" s="35"/>
      <c r="D94" s="35"/>
      <c r="E94" s="35"/>
      <c r="F94" s="35"/>
      <c r="G94" s="21"/>
      <c r="H94" s="35"/>
      <c r="I94" s="21"/>
      <c r="J94" s="95"/>
    </row>
    <row r="95" spans="1:10" x14ac:dyDescent="0.25">
      <c r="A95" s="56"/>
      <c r="B95" s="34"/>
      <c r="C95" s="35"/>
      <c r="D95" s="35"/>
      <c r="E95" s="35"/>
      <c r="F95" s="35"/>
      <c r="G95" s="21"/>
      <c r="H95" s="35"/>
      <c r="I95" s="21"/>
      <c r="J95" s="95"/>
    </row>
    <row r="96" spans="1:10" x14ac:dyDescent="0.25">
      <c r="A96" s="56"/>
      <c r="B96" s="34"/>
      <c r="C96" s="35"/>
      <c r="D96" s="35"/>
      <c r="E96" s="35"/>
      <c r="F96" s="35"/>
      <c r="G96" s="21"/>
      <c r="H96" s="35"/>
      <c r="I96" s="21"/>
      <c r="J96" s="95"/>
    </row>
    <row r="97" spans="1:10" x14ac:dyDescent="0.25">
      <c r="A97" s="56"/>
      <c r="B97" s="34"/>
      <c r="C97" s="35"/>
      <c r="D97" s="35"/>
      <c r="E97" s="35"/>
      <c r="F97" s="35"/>
      <c r="G97" s="21"/>
      <c r="H97" s="35"/>
      <c r="I97" s="21"/>
      <c r="J97" s="95"/>
    </row>
    <row r="99" spans="1:10" x14ac:dyDescent="0.25">
      <c r="B99" s="34"/>
      <c r="C99" s="35"/>
      <c r="D99" s="35"/>
      <c r="E99" s="35"/>
      <c r="F99" s="57"/>
      <c r="G99" s="68"/>
      <c r="H99" s="57"/>
      <c r="I99" s="21"/>
      <c r="J99" s="95"/>
    </row>
  </sheetData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72"/>
  <sheetViews>
    <sheetView topLeftCell="A61" workbookViewId="0">
      <selection activeCell="L70" sqref="L70"/>
    </sheetView>
  </sheetViews>
  <sheetFormatPr defaultColWidth="9.140625" defaultRowHeight="12.75" x14ac:dyDescent="0.2"/>
  <cols>
    <col min="1" max="1" width="5.7109375" style="41" bestFit="1" customWidth="1"/>
    <col min="2" max="2" width="35.5703125" style="41" bestFit="1" customWidth="1"/>
    <col min="3" max="3" width="5.28515625" style="8" bestFit="1" customWidth="1"/>
    <col min="4" max="4" width="3" style="8" bestFit="1" customWidth="1"/>
    <col min="5" max="5" width="7.140625" style="8" bestFit="1" customWidth="1"/>
    <col min="6" max="6" width="5.5703125" style="8" bestFit="1" customWidth="1"/>
    <col min="7" max="7" width="12" style="8" bestFit="1" customWidth="1"/>
    <col min="8" max="8" width="5.5703125" style="8" bestFit="1" customWidth="1"/>
    <col min="9" max="9" width="9.5703125" style="8" bestFit="1" customWidth="1"/>
    <col min="10" max="10" width="43.7109375" style="97" customWidth="1"/>
    <col min="11" max="16384" width="9.140625" style="41"/>
  </cols>
  <sheetData>
    <row r="1" spans="1:10" x14ac:dyDescent="0.2">
      <c r="B1" s="71" t="s">
        <v>429</v>
      </c>
      <c r="C1" s="41"/>
      <c r="D1" s="41"/>
      <c r="E1" s="41"/>
      <c r="F1" s="41"/>
      <c r="G1" s="8" t="s">
        <v>599</v>
      </c>
      <c r="H1" s="8">
        <v>25</v>
      </c>
      <c r="I1" s="8" t="s">
        <v>602</v>
      </c>
      <c r="J1" s="8">
        <v>5</v>
      </c>
    </row>
    <row r="3" spans="1:10" s="73" customFormat="1" ht="25.5" x14ac:dyDescent="0.25">
      <c r="A3" s="72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111" t="s">
        <v>539</v>
      </c>
      <c r="B4" s="15" t="s">
        <v>332</v>
      </c>
      <c r="C4" s="16"/>
      <c r="D4" s="16"/>
      <c r="E4" s="16">
        <v>200</v>
      </c>
      <c r="F4" s="39">
        <v>100</v>
      </c>
      <c r="G4" s="16" t="s">
        <v>570</v>
      </c>
      <c r="H4" s="39">
        <v>100</v>
      </c>
      <c r="I4" s="16" t="s">
        <v>570</v>
      </c>
      <c r="J4" s="102" t="s">
        <v>607</v>
      </c>
    </row>
    <row r="5" spans="1:10" x14ac:dyDescent="0.2">
      <c r="A5" s="111" t="s">
        <v>539</v>
      </c>
      <c r="B5" s="15" t="s">
        <v>340</v>
      </c>
      <c r="C5" s="16"/>
      <c r="D5" s="18" t="str">
        <f>IF(C5="Да",  MAX($D$4:D4)+1,"")</f>
        <v/>
      </c>
      <c r="E5" s="16">
        <v>200</v>
      </c>
      <c r="F5" s="39">
        <v>100</v>
      </c>
      <c r="G5" s="16" t="s">
        <v>570</v>
      </c>
      <c r="H5" s="39">
        <v>100</v>
      </c>
      <c r="I5" s="16" t="s">
        <v>570</v>
      </c>
      <c r="J5" s="102" t="s">
        <v>607</v>
      </c>
    </row>
    <row r="6" spans="1:10" x14ac:dyDescent="0.2">
      <c r="A6" s="111" t="s">
        <v>539</v>
      </c>
      <c r="B6" s="15" t="s">
        <v>341</v>
      </c>
      <c r="C6" s="16"/>
      <c r="D6" s="18" t="str">
        <f>IF(C6="Да",  MAX($D$4:D5)+1,"")</f>
        <v/>
      </c>
      <c r="E6" s="16">
        <v>200</v>
      </c>
      <c r="F6" s="39">
        <v>100</v>
      </c>
      <c r="G6" s="16" t="s">
        <v>570</v>
      </c>
      <c r="H6" s="39">
        <v>100</v>
      </c>
      <c r="I6" s="16" t="s">
        <v>570</v>
      </c>
      <c r="J6" s="102" t="s">
        <v>607</v>
      </c>
    </row>
    <row r="7" spans="1:10" x14ac:dyDescent="0.2">
      <c r="A7" s="111" t="s">
        <v>539</v>
      </c>
      <c r="B7" s="15" t="s">
        <v>314</v>
      </c>
      <c r="C7" s="16"/>
      <c r="D7" s="18" t="str">
        <f>IF(C7="Да",  MAX($D$4:D6)+1,"")</f>
        <v/>
      </c>
      <c r="E7" s="16">
        <v>200</v>
      </c>
      <c r="F7" s="39">
        <v>100</v>
      </c>
      <c r="G7" s="16" t="s">
        <v>570</v>
      </c>
      <c r="H7" s="39">
        <v>100</v>
      </c>
      <c r="I7" s="16" t="s">
        <v>570</v>
      </c>
      <c r="J7" s="102" t="s">
        <v>607</v>
      </c>
    </row>
    <row r="8" spans="1:10" x14ac:dyDescent="0.2">
      <c r="A8" s="111" t="s">
        <v>539</v>
      </c>
      <c r="B8" s="15" t="s">
        <v>342</v>
      </c>
      <c r="C8" s="16"/>
      <c r="D8" s="18" t="str">
        <f>IF(C8="Да",  MAX($D$4:D7)+1,"")</f>
        <v/>
      </c>
      <c r="E8" s="16">
        <v>200</v>
      </c>
      <c r="F8" s="39">
        <v>100</v>
      </c>
      <c r="G8" s="16" t="s">
        <v>570</v>
      </c>
      <c r="H8" s="39">
        <v>100</v>
      </c>
      <c r="I8" s="16" t="s">
        <v>570</v>
      </c>
      <c r="J8" s="102" t="s">
        <v>607</v>
      </c>
    </row>
    <row r="9" spans="1:10" x14ac:dyDescent="0.2">
      <c r="A9" s="111" t="s">
        <v>539</v>
      </c>
      <c r="B9" s="15" t="s">
        <v>432</v>
      </c>
      <c r="C9" s="16" t="s">
        <v>12</v>
      </c>
      <c r="D9" s="18">
        <f>IF(C9="Да",  MAX($D$4:D8)+1,"")</f>
        <v>1</v>
      </c>
      <c r="E9" s="16">
        <v>200</v>
      </c>
      <c r="F9" s="39">
        <v>100</v>
      </c>
      <c r="G9" s="16" t="s">
        <v>571</v>
      </c>
      <c r="H9" s="39">
        <v>100</v>
      </c>
      <c r="I9" s="16" t="s">
        <v>8</v>
      </c>
      <c r="J9" s="12" t="s">
        <v>606</v>
      </c>
    </row>
    <row r="10" spans="1:10" x14ac:dyDescent="0.2">
      <c r="A10" s="111" t="s">
        <v>539</v>
      </c>
      <c r="B10" s="15" t="s">
        <v>330</v>
      </c>
      <c r="C10" s="16"/>
      <c r="D10" s="18" t="str">
        <f>IF(C10="Да",  MAX($D$4:D9)+1,"")</f>
        <v/>
      </c>
      <c r="E10" s="16">
        <v>200</v>
      </c>
      <c r="F10" s="39">
        <v>100</v>
      </c>
      <c r="G10" s="16" t="s">
        <v>570</v>
      </c>
      <c r="H10" s="39">
        <v>100</v>
      </c>
      <c r="I10" s="16" t="s">
        <v>570</v>
      </c>
      <c r="J10" s="102" t="s">
        <v>607</v>
      </c>
    </row>
    <row r="11" spans="1:10" x14ac:dyDescent="0.2">
      <c r="A11" s="111" t="s">
        <v>539</v>
      </c>
      <c r="B11" s="15" t="s">
        <v>313</v>
      </c>
      <c r="C11" s="16"/>
      <c r="D11" s="18" t="str">
        <f>IF(C11="Да",  MAX($D$4:D10)+1,"")</f>
        <v/>
      </c>
      <c r="E11" s="16">
        <v>200</v>
      </c>
      <c r="F11" s="39">
        <v>100</v>
      </c>
      <c r="G11" s="16" t="s">
        <v>570</v>
      </c>
      <c r="H11" s="39">
        <v>100</v>
      </c>
      <c r="I11" s="16" t="s">
        <v>570</v>
      </c>
      <c r="J11" s="102" t="s">
        <v>607</v>
      </c>
    </row>
    <row r="12" spans="1:10" x14ac:dyDescent="0.2">
      <c r="A12" s="111" t="s">
        <v>539</v>
      </c>
      <c r="B12" s="15" t="s">
        <v>343</v>
      </c>
      <c r="C12" s="16"/>
      <c r="D12" s="18" t="str">
        <f>IF(C12="Да",  MAX($D$4:D11)+1,"")</f>
        <v/>
      </c>
      <c r="E12" s="16">
        <v>200</v>
      </c>
      <c r="F12" s="39">
        <v>100</v>
      </c>
      <c r="G12" s="16" t="s">
        <v>570</v>
      </c>
      <c r="H12" s="39">
        <v>100</v>
      </c>
      <c r="I12" s="16" t="s">
        <v>570</v>
      </c>
      <c r="J12" s="102" t="s">
        <v>607</v>
      </c>
    </row>
    <row r="13" spans="1:10" x14ac:dyDescent="0.2">
      <c r="A13" s="111" t="s">
        <v>539</v>
      </c>
      <c r="B13" s="15" t="s">
        <v>316</v>
      </c>
      <c r="C13" s="16"/>
      <c r="D13" s="18" t="str">
        <f>IF(C13="Да",  MAX($D$4:D12)+1,"")</f>
        <v/>
      </c>
      <c r="E13" s="16">
        <v>200</v>
      </c>
      <c r="F13" s="39">
        <v>100</v>
      </c>
      <c r="G13" s="16" t="s">
        <v>570</v>
      </c>
      <c r="H13" s="39">
        <v>100</v>
      </c>
      <c r="I13" s="16" t="s">
        <v>570</v>
      </c>
      <c r="J13" s="102" t="s">
        <v>607</v>
      </c>
    </row>
    <row r="14" spans="1:10" x14ac:dyDescent="0.2">
      <c r="A14" s="111" t="s">
        <v>539</v>
      </c>
      <c r="B14" s="15" t="s">
        <v>339</v>
      </c>
      <c r="C14" s="16" t="s">
        <v>12</v>
      </c>
      <c r="D14" s="18">
        <f>IF(C14="Да",  MAX($D$4:D13)+1,"")</f>
        <v>2</v>
      </c>
      <c r="E14" s="16">
        <v>200</v>
      </c>
      <c r="F14" s="39">
        <v>100</v>
      </c>
      <c r="G14" s="16" t="s">
        <v>570</v>
      </c>
      <c r="H14" s="39">
        <v>100</v>
      </c>
      <c r="I14" s="16" t="s">
        <v>570</v>
      </c>
      <c r="J14" s="12" t="s">
        <v>606</v>
      </c>
    </row>
    <row r="15" spans="1:10" x14ac:dyDescent="0.2">
      <c r="A15" s="40">
        <v>12</v>
      </c>
      <c r="B15" s="15" t="s">
        <v>326</v>
      </c>
      <c r="C15" s="16" t="s">
        <v>12</v>
      </c>
      <c r="D15" s="18">
        <f>IF(C15="Да",  MAX($D$4:D14)+1,"")</f>
        <v>3</v>
      </c>
      <c r="E15" s="16">
        <v>199</v>
      </c>
      <c r="F15" s="39">
        <v>100</v>
      </c>
      <c r="G15" s="16" t="s">
        <v>571</v>
      </c>
      <c r="H15" s="39">
        <v>99</v>
      </c>
      <c r="I15" s="16" t="s">
        <v>8</v>
      </c>
      <c r="J15" s="12" t="s">
        <v>606</v>
      </c>
    </row>
    <row r="16" spans="1:10" x14ac:dyDescent="0.2">
      <c r="A16" s="40">
        <v>13</v>
      </c>
      <c r="B16" s="15" t="s">
        <v>433</v>
      </c>
      <c r="C16" s="16" t="s">
        <v>12</v>
      </c>
      <c r="D16" s="18">
        <f>IF(C16="Да",  MAX($D$4:D15)+1,"")</f>
        <v>4</v>
      </c>
      <c r="E16" s="16">
        <v>191</v>
      </c>
      <c r="F16" s="39">
        <v>100</v>
      </c>
      <c r="G16" s="16" t="s">
        <v>571</v>
      </c>
      <c r="H16" s="39">
        <v>91</v>
      </c>
      <c r="I16" s="16" t="s">
        <v>8</v>
      </c>
      <c r="J16" s="12" t="s">
        <v>606</v>
      </c>
    </row>
    <row r="17" spans="1:10" x14ac:dyDescent="0.2">
      <c r="A17" s="40">
        <v>14</v>
      </c>
      <c r="B17" s="15" t="s">
        <v>431</v>
      </c>
      <c r="C17" s="16" t="s">
        <v>12</v>
      </c>
      <c r="D17" s="18">
        <f>IF(C17="Да",  MAX($D$4:D16)+1,"")</f>
        <v>5</v>
      </c>
      <c r="E17" s="16">
        <v>190</v>
      </c>
      <c r="F17" s="39">
        <v>100</v>
      </c>
      <c r="G17" s="16" t="s">
        <v>571</v>
      </c>
      <c r="H17" s="39">
        <v>90</v>
      </c>
      <c r="I17" s="16" t="s">
        <v>8</v>
      </c>
      <c r="J17" s="12" t="s">
        <v>606</v>
      </c>
    </row>
    <row r="18" spans="1:10" x14ac:dyDescent="0.2">
      <c r="A18" s="40">
        <v>15</v>
      </c>
      <c r="B18" s="15" t="s">
        <v>434</v>
      </c>
      <c r="C18" s="16" t="s">
        <v>12</v>
      </c>
      <c r="D18" s="18">
        <f>IF(C18="Да",  MAX($D$4:D17)+1,"")</f>
        <v>6</v>
      </c>
      <c r="E18" s="16">
        <v>189</v>
      </c>
      <c r="F18" s="39">
        <v>100</v>
      </c>
      <c r="G18" s="16" t="s">
        <v>571</v>
      </c>
      <c r="H18" s="39">
        <v>89</v>
      </c>
      <c r="I18" s="16" t="s">
        <v>8</v>
      </c>
      <c r="J18" s="12" t="s">
        <v>606</v>
      </c>
    </row>
    <row r="19" spans="1:10" x14ac:dyDescent="0.2">
      <c r="A19" s="40">
        <v>16</v>
      </c>
      <c r="B19" s="15" t="s">
        <v>440</v>
      </c>
      <c r="C19" s="16" t="s">
        <v>12</v>
      </c>
      <c r="D19" s="18">
        <f>IF(C19="Да",  MAX($D$4:D18)+1,"")</f>
        <v>7</v>
      </c>
      <c r="E19" s="16">
        <v>175</v>
      </c>
      <c r="F19" s="39">
        <v>100</v>
      </c>
      <c r="G19" s="16" t="s">
        <v>571</v>
      </c>
      <c r="H19" s="39">
        <v>75</v>
      </c>
      <c r="I19" s="16" t="s">
        <v>25</v>
      </c>
      <c r="J19" s="12" t="s">
        <v>606</v>
      </c>
    </row>
    <row r="20" spans="1:10" x14ac:dyDescent="0.2">
      <c r="A20" s="40">
        <v>17</v>
      </c>
      <c r="B20" s="15" t="s">
        <v>290</v>
      </c>
      <c r="C20" s="16" t="s">
        <v>12</v>
      </c>
      <c r="D20" s="18">
        <f>IF(C20="Да",  MAX($D$4:D19)+1,"")</f>
        <v>8</v>
      </c>
      <c r="E20" s="16">
        <v>174</v>
      </c>
      <c r="F20" s="39">
        <v>74</v>
      </c>
      <c r="G20" s="16" t="s">
        <v>8</v>
      </c>
      <c r="H20" s="39">
        <v>100</v>
      </c>
      <c r="I20" s="16" t="s">
        <v>8</v>
      </c>
      <c r="J20" s="12" t="s">
        <v>606</v>
      </c>
    </row>
    <row r="21" spans="1:10" x14ac:dyDescent="0.2">
      <c r="A21" s="40">
        <v>18</v>
      </c>
      <c r="B21" s="15" t="s">
        <v>297</v>
      </c>
      <c r="C21" s="16"/>
      <c r="D21" s="18" t="str">
        <f>IF(C21="Да",  MAX($D$4:D20)+1,"")</f>
        <v/>
      </c>
      <c r="E21" s="16">
        <v>173</v>
      </c>
      <c r="F21" s="39">
        <v>78</v>
      </c>
      <c r="G21" s="16" t="s">
        <v>8</v>
      </c>
      <c r="H21" s="39">
        <v>95</v>
      </c>
      <c r="I21" s="16" t="s">
        <v>8</v>
      </c>
      <c r="J21" s="102" t="s">
        <v>607</v>
      </c>
    </row>
    <row r="22" spans="1:10" x14ac:dyDescent="0.2">
      <c r="A22" s="40" t="s">
        <v>540</v>
      </c>
      <c r="B22" s="15" t="s">
        <v>153</v>
      </c>
      <c r="C22" s="16" t="s">
        <v>12</v>
      </c>
      <c r="D22" s="18">
        <f>IF(C22="Да",  MAX($D$4:D21)+1,"")</f>
        <v>9</v>
      </c>
      <c r="E22" s="16">
        <v>170</v>
      </c>
      <c r="F22" s="39">
        <v>70</v>
      </c>
      <c r="G22" s="16" t="s">
        <v>571</v>
      </c>
      <c r="H22" s="39">
        <v>100</v>
      </c>
      <c r="I22" s="16" t="s">
        <v>8</v>
      </c>
      <c r="J22" s="12" t="s">
        <v>606</v>
      </c>
    </row>
    <row r="23" spans="1:10" x14ac:dyDescent="0.2">
      <c r="A23" s="40" t="s">
        <v>540</v>
      </c>
      <c r="B23" s="15" t="s">
        <v>255</v>
      </c>
      <c r="C23" s="16"/>
      <c r="D23" s="18" t="str">
        <f>IF(C23="Да",  MAX($D$4:D22)+1,"")</f>
        <v/>
      </c>
      <c r="E23" s="16">
        <v>170</v>
      </c>
      <c r="F23" s="39">
        <v>70</v>
      </c>
      <c r="G23" s="16" t="s">
        <v>571</v>
      </c>
      <c r="H23" s="39">
        <v>100</v>
      </c>
      <c r="I23" s="16" t="s">
        <v>8</v>
      </c>
      <c r="J23" s="102" t="s">
        <v>607</v>
      </c>
    </row>
    <row r="24" spans="1:10" x14ac:dyDescent="0.2">
      <c r="A24" s="40" t="s">
        <v>540</v>
      </c>
      <c r="B24" s="15" t="s">
        <v>438</v>
      </c>
      <c r="C24" s="16" t="s">
        <v>12</v>
      </c>
      <c r="D24" s="18">
        <f>IF(C24="Да",  MAX($D$4:D23)+1,"")</f>
        <v>10</v>
      </c>
      <c r="E24" s="16">
        <v>170</v>
      </c>
      <c r="F24" s="39">
        <v>70</v>
      </c>
      <c r="G24" s="16" t="s">
        <v>571</v>
      </c>
      <c r="H24" s="39">
        <v>100</v>
      </c>
      <c r="I24" s="16" t="s">
        <v>8</v>
      </c>
      <c r="J24" s="12" t="s">
        <v>606</v>
      </c>
    </row>
    <row r="25" spans="1:10" x14ac:dyDescent="0.2">
      <c r="A25" s="40" t="s">
        <v>540</v>
      </c>
      <c r="B25" s="15" t="s">
        <v>439</v>
      </c>
      <c r="C25" s="16" t="s">
        <v>12</v>
      </c>
      <c r="D25" s="18">
        <f>IF(C25="Да",  MAX($D$4:D24)+1,"")</f>
        <v>11</v>
      </c>
      <c r="E25" s="16">
        <v>170</v>
      </c>
      <c r="F25" s="39">
        <v>70</v>
      </c>
      <c r="G25" s="16" t="s">
        <v>571</v>
      </c>
      <c r="H25" s="39">
        <v>100</v>
      </c>
      <c r="I25" s="16" t="s">
        <v>74</v>
      </c>
      <c r="J25" s="12" t="s">
        <v>606</v>
      </c>
    </row>
    <row r="26" spans="1:10" x14ac:dyDescent="0.2">
      <c r="A26" s="40">
        <v>23</v>
      </c>
      <c r="B26" s="15" t="s">
        <v>273</v>
      </c>
      <c r="C26" s="16"/>
      <c r="D26" s="18" t="str">
        <f>IF(C26="Да",  MAX($D$4:D25)+1,"")</f>
        <v/>
      </c>
      <c r="E26" s="16">
        <v>168</v>
      </c>
      <c r="F26" s="39">
        <v>70</v>
      </c>
      <c r="G26" s="16" t="s">
        <v>571</v>
      </c>
      <c r="H26" s="39">
        <v>98</v>
      </c>
      <c r="I26" s="16" t="s">
        <v>8</v>
      </c>
      <c r="J26" s="98" t="s">
        <v>584</v>
      </c>
    </row>
    <row r="27" spans="1:10" x14ac:dyDescent="0.2">
      <c r="A27" s="40">
        <v>24</v>
      </c>
      <c r="B27" s="15" t="s">
        <v>355</v>
      </c>
      <c r="C27" s="16" t="s">
        <v>12</v>
      </c>
      <c r="D27" s="18">
        <f>IF(C27="Да",  MAX($D$4:D26)+1,"")</f>
        <v>12</v>
      </c>
      <c r="E27" s="16">
        <v>167</v>
      </c>
      <c r="F27" s="39">
        <v>70</v>
      </c>
      <c r="G27" s="16" t="s">
        <v>571</v>
      </c>
      <c r="H27" s="39">
        <v>97</v>
      </c>
      <c r="I27" s="16" t="s">
        <v>8</v>
      </c>
      <c r="J27" s="12" t="s">
        <v>606</v>
      </c>
    </row>
    <row r="28" spans="1:10" x14ac:dyDescent="0.2">
      <c r="A28" s="40">
        <v>25</v>
      </c>
      <c r="B28" s="15" t="s">
        <v>99</v>
      </c>
      <c r="C28" s="16" t="s">
        <v>12</v>
      </c>
      <c r="D28" s="18">
        <f>IF(C28="Да",  MAX($D$4:D27)+1,"")</f>
        <v>13</v>
      </c>
      <c r="E28" s="16">
        <v>166</v>
      </c>
      <c r="F28" s="39">
        <v>70</v>
      </c>
      <c r="G28" s="16" t="s">
        <v>571</v>
      </c>
      <c r="H28" s="39">
        <v>96</v>
      </c>
      <c r="I28" s="16" t="s">
        <v>8</v>
      </c>
      <c r="J28" s="12" t="s">
        <v>606</v>
      </c>
    </row>
    <row r="29" spans="1:10" x14ac:dyDescent="0.2">
      <c r="A29" s="40">
        <v>26</v>
      </c>
      <c r="B29" s="15" t="s">
        <v>90</v>
      </c>
      <c r="C29" s="16" t="s">
        <v>12</v>
      </c>
      <c r="D29" s="18">
        <f>IF(C29="Да",  MAX($D$4:D28)+1,"")</f>
        <v>14</v>
      </c>
      <c r="E29" s="16">
        <v>165</v>
      </c>
      <c r="F29" s="39">
        <v>70</v>
      </c>
      <c r="G29" s="16" t="s">
        <v>571</v>
      </c>
      <c r="H29" s="39">
        <v>95</v>
      </c>
      <c r="I29" s="16" t="s">
        <v>8</v>
      </c>
      <c r="J29" s="12" t="s">
        <v>606</v>
      </c>
    </row>
    <row r="30" spans="1:10" x14ac:dyDescent="0.2">
      <c r="A30" s="40" t="s">
        <v>541</v>
      </c>
      <c r="B30" s="15" t="s">
        <v>34</v>
      </c>
      <c r="C30" s="16" t="s">
        <v>12</v>
      </c>
      <c r="D30" s="18">
        <f>IF(C30="Да",  MAX($D$4:D29)+1,"")</f>
        <v>15</v>
      </c>
      <c r="E30" s="16">
        <v>163</v>
      </c>
      <c r="F30" s="39">
        <v>66</v>
      </c>
      <c r="G30" s="16" t="s">
        <v>8</v>
      </c>
      <c r="H30" s="39">
        <v>97</v>
      </c>
      <c r="I30" s="16" t="s">
        <v>8</v>
      </c>
      <c r="J30" s="12" t="s">
        <v>606</v>
      </c>
    </row>
    <row r="31" spans="1:10" x14ac:dyDescent="0.2">
      <c r="A31" s="40" t="s">
        <v>541</v>
      </c>
      <c r="B31" s="15" t="s">
        <v>453</v>
      </c>
      <c r="C31" s="16"/>
      <c r="D31" s="18" t="str">
        <f>IF(C31="Да",  MAX($D$4:D30)+1,"")</f>
        <v/>
      </c>
      <c r="E31" s="16">
        <v>163</v>
      </c>
      <c r="F31" s="39">
        <v>66</v>
      </c>
      <c r="G31" s="16" t="s">
        <v>8</v>
      </c>
      <c r="H31" s="39">
        <v>97</v>
      </c>
      <c r="I31" s="16" t="s">
        <v>8</v>
      </c>
      <c r="J31" s="102" t="s">
        <v>607</v>
      </c>
    </row>
    <row r="32" spans="1:10" x14ac:dyDescent="0.2">
      <c r="A32" s="40">
        <v>29</v>
      </c>
      <c r="B32" s="15" t="s">
        <v>228</v>
      </c>
      <c r="C32" s="16" t="s">
        <v>12</v>
      </c>
      <c r="D32" s="18">
        <f>IF(C32="Да",  MAX($D$4:D31)+1,"")</f>
        <v>16</v>
      </c>
      <c r="E32" s="16">
        <v>161</v>
      </c>
      <c r="F32" s="39">
        <v>70</v>
      </c>
      <c r="G32" s="16" t="s">
        <v>571</v>
      </c>
      <c r="H32" s="39">
        <v>91</v>
      </c>
      <c r="I32" s="16" t="s">
        <v>8</v>
      </c>
      <c r="J32" s="12" t="s">
        <v>606</v>
      </c>
    </row>
    <row r="33" spans="1:10" x14ac:dyDescent="0.2">
      <c r="A33" s="40">
        <v>30</v>
      </c>
      <c r="B33" s="15" t="s">
        <v>450</v>
      </c>
      <c r="C33" s="16" t="s">
        <v>12</v>
      </c>
      <c r="D33" s="18">
        <f>IF(C33="Да",  MAX($D$4:D32)+1,"")</f>
        <v>17</v>
      </c>
      <c r="E33" s="16">
        <v>160</v>
      </c>
      <c r="F33" s="39">
        <v>70</v>
      </c>
      <c r="G33" s="16" t="s">
        <v>571</v>
      </c>
      <c r="H33" s="39">
        <v>90</v>
      </c>
      <c r="I33" s="16" t="s">
        <v>8</v>
      </c>
      <c r="J33" s="12" t="s">
        <v>606</v>
      </c>
    </row>
    <row r="34" spans="1:10" x14ac:dyDescent="0.2">
      <c r="A34" s="40">
        <v>31</v>
      </c>
      <c r="B34" s="15" t="s">
        <v>88</v>
      </c>
      <c r="C34" s="16" t="s">
        <v>12</v>
      </c>
      <c r="D34" s="18">
        <f>IF(C34="Да",  MAX($D$4:D33)+1,"")</f>
        <v>18</v>
      </c>
      <c r="E34" s="16">
        <v>159</v>
      </c>
      <c r="F34" s="39">
        <v>64</v>
      </c>
      <c r="G34" s="16" t="s">
        <v>8</v>
      </c>
      <c r="H34" s="39">
        <v>95</v>
      </c>
      <c r="I34" s="16" t="s">
        <v>8</v>
      </c>
      <c r="J34" s="12" t="s">
        <v>606</v>
      </c>
    </row>
    <row r="35" spans="1:10" x14ac:dyDescent="0.2">
      <c r="A35" s="40">
        <v>32</v>
      </c>
      <c r="B35" s="15" t="s">
        <v>309</v>
      </c>
      <c r="C35" s="16" t="s">
        <v>12</v>
      </c>
      <c r="D35" s="18">
        <f>IF(C35="Да",  MAX($D$4:D34)+1,"")</f>
        <v>19</v>
      </c>
      <c r="E35" s="16">
        <v>158</v>
      </c>
      <c r="F35" s="39">
        <v>59</v>
      </c>
      <c r="G35" s="16" t="s">
        <v>8</v>
      </c>
      <c r="H35" s="39">
        <v>99</v>
      </c>
      <c r="I35" s="16" t="s">
        <v>8</v>
      </c>
      <c r="J35" s="12" t="s">
        <v>606</v>
      </c>
    </row>
    <row r="36" spans="1:10" x14ac:dyDescent="0.2">
      <c r="A36" s="40">
        <v>33</v>
      </c>
      <c r="B36" s="15" t="s">
        <v>443</v>
      </c>
      <c r="C36" s="16" t="s">
        <v>12</v>
      </c>
      <c r="D36" s="18">
        <f>IF(C36="Да",  MAX($D$4:D35)+1,"")</f>
        <v>20</v>
      </c>
      <c r="E36" s="16">
        <v>157</v>
      </c>
      <c r="F36" s="39">
        <v>70</v>
      </c>
      <c r="G36" s="16" t="s">
        <v>571</v>
      </c>
      <c r="H36" s="39">
        <v>87</v>
      </c>
      <c r="I36" s="16" t="s">
        <v>8</v>
      </c>
      <c r="J36" s="12" t="s">
        <v>606</v>
      </c>
    </row>
    <row r="37" spans="1:10" x14ac:dyDescent="0.2">
      <c r="A37" s="40">
        <v>34</v>
      </c>
      <c r="B37" s="15" t="s">
        <v>452</v>
      </c>
      <c r="C37" s="16"/>
      <c r="D37" s="18" t="str">
        <f>IF(C37="Да",  MAX($D$4:D36)+1,"")</f>
        <v/>
      </c>
      <c r="E37" s="16">
        <v>154</v>
      </c>
      <c r="F37" s="39">
        <v>62</v>
      </c>
      <c r="G37" s="16" t="s">
        <v>8</v>
      </c>
      <c r="H37" s="39">
        <v>92</v>
      </c>
      <c r="I37" s="16" t="s">
        <v>8</v>
      </c>
      <c r="J37" s="102" t="s">
        <v>607</v>
      </c>
    </row>
    <row r="38" spans="1:10" x14ac:dyDescent="0.2">
      <c r="A38" s="40">
        <v>35</v>
      </c>
      <c r="B38" s="15" t="s">
        <v>258</v>
      </c>
      <c r="C38" s="16" t="s">
        <v>12</v>
      </c>
      <c r="D38" s="18">
        <f>IF(C38="Да",  MAX($D$4:D37)+1,"")</f>
        <v>21</v>
      </c>
      <c r="E38" s="16">
        <v>150</v>
      </c>
      <c r="F38" s="39">
        <v>59</v>
      </c>
      <c r="G38" s="16" t="s">
        <v>8</v>
      </c>
      <c r="H38" s="39">
        <v>91</v>
      </c>
      <c r="I38" s="16" t="s">
        <v>8</v>
      </c>
      <c r="J38" s="61" t="s">
        <v>615</v>
      </c>
    </row>
    <row r="39" spans="1:10" x14ac:dyDescent="0.2">
      <c r="A39" s="40">
        <v>36</v>
      </c>
      <c r="B39" s="15" t="s">
        <v>445</v>
      </c>
      <c r="C39" s="16"/>
      <c r="D39" s="18" t="str">
        <f>IF(C39="Да",  MAX($D$4:D38)+1,"")</f>
        <v/>
      </c>
      <c r="E39" s="16">
        <v>150</v>
      </c>
      <c r="F39" s="39">
        <v>53</v>
      </c>
      <c r="G39" s="16" t="s">
        <v>8</v>
      </c>
      <c r="H39" s="39">
        <v>97</v>
      </c>
      <c r="I39" s="16" t="s">
        <v>8</v>
      </c>
      <c r="J39" s="102" t="s">
        <v>607</v>
      </c>
    </row>
    <row r="40" spans="1:10" x14ac:dyDescent="0.2">
      <c r="A40" s="40">
        <v>37</v>
      </c>
      <c r="B40" s="15" t="s">
        <v>442</v>
      </c>
      <c r="C40" s="16" t="s">
        <v>12</v>
      </c>
      <c r="D40" s="18">
        <f>IF(C40="Да",  MAX($D$4:D39)+1,"")</f>
        <v>22</v>
      </c>
      <c r="E40" s="16">
        <v>150</v>
      </c>
      <c r="F40" s="39">
        <v>50</v>
      </c>
      <c r="G40" s="16" t="s">
        <v>8</v>
      </c>
      <c r="H40" s="39">
        <v>100</v>
      </c>
      <c r="I40" s="16" t="s">
        <v>8</v>
      </c>
      <c r="J40" s="61" t="s">
        <v>615</v>
      </c>
    </row>
    <row r="41" spans="1:10" x14ac:dyDescent="0.2">
      <c r="A41" s="40">
        <v>38</v>
      </c>
      <c r="B41" s="15" t="s">
        <v>352</v>
      </c>
      <c r="C41" s="16"/>
      <c r="D41" s="18" t="str">
        <f>IF(C41="Да",  MAX($D$4:D40)+1,"")</f>
        <v/>
      </c>
      <c r="E41" s="16">
        <v>149</v>
      </c>
      <c r="F41" s="39">
        <v>54</v>
      </c>
      <c r="G41" s="16" t="s">
        <v>8</v>
      </c>
      <c r="H41" s="39">
        <v>95</v>
      </c>
      <c r="I41" s="16" t="s">
        <v>25</v>
      </c>
      <c r="J41" s="103" t="s">
        <v>584</v>
      </c>
    </row>
    <row r="42" spans="1:10" x14ac:dyDescent="0.2">
      <c r="A42" s="40">
        <v>39</v>
      </c>
      <c r="B42" s="15" t="s">
        <v>289</v>
      </c>
      <c r="C42" s="16" t="s">
        <v>12</v>
      </c>
      <c r="D42" s="18">
        <f>IF(C42="Да",  MAX($D$4:D41)+1,"")</f>
        <v>23</v>
      </c>
      <c r="E42" s="16">
        <v>148</v>
      </c>
      <c r="F42" s="39">
        <v>50</v>
      </c>
      <c r="G42" s="16" t="s">
        <v>8</v>
      </c>
      <c r="H42" s="39">
        <v>98</v>
      </c>
      <c r="I42" s="16" t="s">
        <v>8</v>
      </c>
      <c r="J42" s="61" t="s">
        <v>615</v>
      </c>
    </row>
    <row r="43" spans="1:10" x14ac:dyDescent="0.2">
      <c r="A43" s="40">
        <v>40</v>
      </c>
      <c r="B43" s="15" t="s">
        <v>435</v>
      </c>
      <c r="C43" s="16" t="s">
        <v>12</v>
      </c>
      <c r="D43" s="18">
        <f>IF(C43="Да",  MAX($D$4:D42)+1,"")</f>
        <v>24</v>
      </c>
      <c r="E43" s="16">
        <v>147</v>
      </c>
      <c r="F43" s="39">
        <v>63</v>
      </c>
      <c r="G43" s="16" t="s">
        <v>8</v>
      </c>
      <c r="H43" s="39">
        <v>84</v>
      </c>
      <c r="I43" s="16" t="s">
        <v>8</v>
      </c>
      <c r="J43" s="61" t="s">
        <v>615</v>
      </c>
    </row>
    <row r="44" spans="1:10" x14ac:dyDescent="0.2">
      <c r="A44" s="40">
        <v>41</v>
      </c>
      <c r="B44" s="15" t="s">
        <v>22</v>
      </c>
      <c r="C44" s="16" t="s">
        <v>12</v>
      </c>
      <c r="D44" s="18">
        <f>IF(C44="Да",  MAX($D$4:D43)+1,"")</f>
        <v>25</v>
      </c>
      <c r="E44" s="16">
        <v>147</v>
      </c>
      <c r="F44" s="39">
        <v>58</v>
      </c>
      <c r="G44" s="16" t="s">
        <v>8</v>
      </c>
      <c r="H44" s="39">
        <v>89</v>
      </c>
      <c r="I44" s="16" t="s">
        <v>8</v>
      </c>
      <c r="J44" s="61" t="s">
        <v>615</v>
      </c>
    </row>
    <row r="45" spans="1:10" x14ac:dyDescent="0.2">
      <c r="A45" s="40">
        <v>42</v>
      </c>
      <c r="B45" s="15" t="s">
        <v>20</v>
      </c>
      <c r="C45" s="16" t="s">
        <v>12</v>
      </c>
      <c r="D45" s="18">
        <f>IF(C45="Да",  MAX($D$4:D44)+1,"")</f>
        <v>26</v>
      </c>
      <c r="E45" s="16">
        <v>147</v>
      </c>
      <c r="F45" s="39">
        <v>48</v>
      </c>
      <c r="G45" s="16" t="s">
        <v>8</v>
      </c>
      <c r="H45" s="39">
        <v>99</v>
      </c>
      <c r="I45" s="16" t="s">
        <v>8</v>
      </c>
      <c r="J45" s="61" t="s">
        <v>615</v>
      </c>
    </row>
    <row r="46" spans="1:10" ht="25.5" x14ac:dyDescent="0.2">
      <c r="A46" s="40">
        <v>43</v>
      </c>
      <c r="B46" s="15" t="s">
        <v>270</v>
      </c>
      <c r="C46" s="16"/>
      <c r="D46" s="18" t="str">
        <f>IF(C46="Да",  MAX($D$4:D45)+1,"")</f>
        <v/>
      </c>
      <c r="E46" s="16">
        <v>146</v>
      </c>
      <c r="F46" s="39">
        <v>52</v>
      </c>
      <c r="G46" s="16" t="s">
        <v>8</v>
      </c>
      <c r="H46" s="39">
        <v>94</v>
      </c>
      <c r="I46" s="16" t="s">
        <v>8</v>
      </c>
      <c r="J46" s="12" t="s">
        <v>595</v>
      </c>
    </row>
    <row r="47" spans="1:10" ht="25.5" x14ac:dyDescent="0.2">
      <c r="A47" s="40">
        <v>44</v>
      </c>
      <c r="B47" s="15" t="s">
        <v>312</v>
      </c>
      <c r="C47" s="16" t="s">
        <v>12</v>
      </c>
      <c r="D47" s="18">
        <f>IF(C47="Да",  MAX($D$4:D46)+1,"")</f>
        <v>27</v>
      </c>
      <c r="E47" s="16">
        <v>146</v>
      </c>
      <c r="F47" s="39">
        <v>49</v>
      </c>
      <c r="G47" s="16" t="s">
        <v>8</v>
      </c>
      <c r="H47" s="39">
        <v>97</v>
      </c>
      <c r="I47" s="16" t="s">
        <v>8</v>
      </c>
      <c r="J47" s="104" t="s">
        <v>611</v>
      </c>
    </row>
    <row r="48" spans="1:10" ht="25.5" x14ac:dyDescent="0.2">
      <c r="A48" s="40" t="s">
        <v>589</v>
      </c>
      <c r="B48" s="15" t="s">
        <v>350</v>
      </c>
      <c r="C48" s="16"/>
      <c r="D48" s="18" t="str">
        <f>IF(C48="Да",  MAX($D$4:D47)+1,"")</f>
        <v/>
      </c>
      <c r="E48" s="16">
        <v>145</v>
      </c>
      <c r="F48" s="39">
        <v>48</v>
      </c>
      <c r="G48" s="16" t="s">
        <v>8</v>
      </c>
      <c r="H48" s="39">
        <v>97</v>
      </c>
      <c r="I48" s="16" t="s">
        <v>8</v>
      </c>
      <c r="J48" s="12" t="s">
        <v>595</v>
      </c>
    </row>
    <row r="49" spans="1:10" ht="25.5" x14ac:dyDescent="0.2">
      <c r="A49" s="40" t="s">
        <v>589</v>
      </c>
      <c r="B49" s="15" t="s">
        <v>436</v>
      </c>
      <c r="C49" s="16" t="s">
        <v>12</v>
      </c>
      <c r="D49" s="18">
        <f>IF(C49="Да",  MAX($D$4:D48)+1,"")</f>
        <v>28</v>
      </c>
      <c r="E49" s="16">
        <v>145</v>
      </c>
      <c r="F49" s="39">
        <v>48</v>
      </c>
      <c r="G49" s="16" t="s">
        <v>8</v>
      </c>
      <c r="H49" s="39">
        <v>97</v>
      </c>
      <c r="I49" s="16" t="s">
        <v>8</v>
      </c>
      <c r="J49" s="12" t="s">
        <v>595</v>
      </c>
    </row>
    <row r="50" spans="1:10" ht="25.5" x14ac:dyDescent="0.2">
      <c r="A50" s="40">
        <v>47</v>
      </c>
      <c r="B50" s="15" t="s">
        <v>441</v>
      </c>
      <c r="C50" s="16"/>
      <c r="D50" s="18" t="str">
        <f>IF(C50="Да",  MAX($D$4:D49)+1,"")</f>
        <v/>
      </c>
      <c r="E50" s="16">
        <v>144</v>
      </c>
      <c r="F50" s="39">
        <v>47</v>
      </c>
      <c r="G50" s="16" t="s">
        <v>8</v>
      </c>
      <c r="H50" s="39">
        <v>97</v>
      </c>
      <c r="I50" s="16" t="s">
        <v>8</v>
      </c>
      <c r="J50" s="12" t="s">
        <v>595</v>
      </c>
    </row>
    <row r="51" spans="1:10" ht="25.5" x14ac:dyDescent="0.2">
      <c r="A51" s="40" t="s">
        <v>590</v>
      </c>
      <c r="B51" s="15" t="s">
        <v>61</v>
      </c>
      <c r="C51" s="16"/>
      <c r="D51" s="18" t="str">
        <f>IF(C51="Да",  MAX($D$4:D50)+1,"")</f>
        <v/>
      </c>
      <c r="E51" s="16">
        <v>144</v>
      </c>
      <c r="F51" s="39">
        <v>46</v>
      </c>
      <c r="G51" s="16" t="s">
        <v>8</v>
      </c>
      <c r="H51" s="39">
        <v>98</v>
      </c>
      <c r="I51" s="16" t="s">
        <v>8</v>
      </c>
      <c r="J51" s="12" t="s">
        <v>595</v>
      </c>
    </row>
    <row r="52" spans="1:10" ht="25.5" x14ac:dyDescent="0.2">
      <c r="A52" s="40" t="s">
        <v>590</v>
      </c>
      <c r="B52" s="15" t="s">
        <v>303</v>
      </c>
      <c r="C52" s="16" t="s">
        <v>12</v>
      </c>
      <c r="D52" s="18">
        <f>IF(C52="Да",  MAX($D$4:D51)+1,"")</f>
        <v>29</v>
      </c>
      <c r="E52" s="16">
        <v>144</v>
      </c>
      <c r="F52" s="39">
        <v>46</v>
      </c>
      <c r="G52" s="16" t="s">
        <v>8</v>
      </c>
      <c r="H52" s="39">
        <v>98</v>
      </c>
      <c r="I52" s="16" t="s">
        <v>8</v>
      </c>
      <c r="J52" s="104" t="s">
        <v>611</v>
      </c>
    </row>
    <row r="53" spans="1:10" ht="25.5" x14ac:dyDescent="0.2">
      <c r="A53" s="40">
        <v>50</v>
      </c>
      <c r="B53" s="15" t="s">
        <v>363</v>
      </c>
      <c r="C53" s="16"/>
      <c r="D53" s="18" t="str">
        <f>IF(C53="Да",  MAX($D$4:D52)+1,"")</f>
        <v/>
      </c>
      <c r="E53" s="16">
        <v>143</v>
      </c>
      <c r="F53" s="39">
        <v>48</v>
      </c>
      <c r="G53" s="16" t="s">
        <v>8</v>
      </c>
      <c r="H53" s="39">
        <v>95</v>
      </c>
      <c r="I53" s="16" t="s">
        <v>8</v>
      </c>
      <c r="J53" s="12" t="s">
        <v>595</v>
      </c>
    </row>
    <row r="54" spans="1:10" ht="25.5" x14ac:dyDescent="0.2">
      <c r="A54" s="40">
        <v>51</v>
      </c>
      <c r="B54" s="15" t="s">
        <v>261</v>
      </c>
      <c r="C54" s="16"/>
      <c r="D54" s="18" t="str">
        <f>IF(C54="Да",  MAX($D$4:D53)+1,"")</f>
        <v/>
      </c>
      <c r="E54" s="16">
        <v>143</v>
      </c>
      <c r="F54" s="39">
        <v>46</v>
      </c>
      <c r="G54" s="16" t="s">
        <v>8</v>
      </c>
      <c r="H54" s="39">
        <v>97</v>
      </c>
      <c r="I54" s="16" t="s">
        <v>8</v>
      </c>
      <c r="J54" s="12" t="s">
        <v>595</v>
      </c>
    </row>
    <row r="55" spans="1:10" ht="25.5" x14ac:dyDescent="0.2">
      <c r="A55" s="40">
        <v>52</v>
      </c>
      <c r="B55" s="15" t="s">
        <v>62</v>
      </c>
      <c r="C55" s="16"/>
      <c r="D55" s="18" t="str">
        <f>IF(C55="Да",  MAX($D$4:D54)+1,"")</f>
        <v/>
      </c>
      <c r="E55" s="16">
        <v>142</v>
      </c>
      <c r="F55" s="39">
        <v>57</v>
      </c>
      <c r="G55" s="16" t="s">
        <v>8</v>
      </c>
      <c r="H55" s="39">
        <v>85</v>
      </c>
      <c r="I55" s="16" t="s">
        <v>25</v>
      </c>
      <c r="J55" s="12" t="s">
        <v>595</v>
      </c>
    </row>
    <row r="56" spans="1:10" ht="25.5" x14ac:dyDescent="0.2">
      <c r="A56" s="40">
        <v>53</v>
      </c>
      <c r="B56" s="15" t="s">
        <v>451</v>
      </c>
      <c r="C56" s="16"/>
      <c r="D56" s="18" t="str">
        <f>IF(C56="Да",  MAX($D$4:D55)+1,"")</f>
        <v/>
      </c>
      <c r="E56" s="16">
        <v>141</v>
      </c>
      <c r="F56" s="39">
        <v>44</v>
      </c>
      <c r="G56" s="16" t="s">
        <v>8</v>
      </c>
      <c r="H56" s="39">
        <v>97</v>
      </c>
      <c r="I56" s="16" t="s">
        <v>8</v>
      </c>
      <c r="J56" s="12" t="s">
        <v>595</v>
      </c>
    </row>
    <row r="57" spans="1:10" ht="25.5" x14ac:dyDescent="0.2">
      <c r="A57" s="40">
        <v>54</v>
      </c>
      <c r="B57" s="15" t="s">
        <v>447</v>
      </c>
      <c r="C57" s="16"/>
      <c r="D57" s="18" t="str">
        <f>IF(C57="Да",  MAX($D$4:D56)+1,"")</f>
        <v/>
      </c>
      <c r="E57" s="16">
        <v>140</v>
      </c>
      <c r="F57" s="39">
        <v>60</v>
      </c>
      <c r="G57" s="16" t="s">
        <v>8</v>
      </c>
      <c r="H57" s="39">
        <v>80</v>
      </c>
      <c r="I57" s="16" t="s">
        <v>25</v>
      </c>
      <c r="J57" s="12" t="s">
        <v>595</v>
      </c>
    </row>
    <row r="58" spans="1:10" ht="25.5" x14ac:dyDescent="0.2">
      <c r="A58" s="40">
        <v>55</v>
      </c>
      <c r="B58" s="15" t="s">
        <v>349</v>
      </c>
      <c r="C58" s="16" t="s">
        <v>12</v>
      </c>
      <c r="D58" s="18">
        <f>IF(C58="Да",  MAX($D$4:D57)+1,"")</f>
        <v>30</v>
      </c>
      <c r="E58" s="16">
        <v>140</v>
      </c>
      <c r="F58" s="39">
        <v>42</v>
      </c>
      <c r="G58" s="16" t="s">
        <v>8</v>
      </c>
      <c r="H58" s="39">
        <v>98</v>
      </c>
      <c r="I58" s="16" t="s">
        <v>8</v>
      </c>
      <c r="J58" s="104" t="s">
        <v>611</v>
      </c>
    </row>
    <row r="59" spans="1:10" ht="25.5" x14ac:dyDescent="0.2">
      <c r="A59" s="40">
        <v>56</v>
      </c>
      <c r="B59" s="15" t="s">
        <v>448</v>
      </c>
      <c r="C59" s="16"/>
      <c r="D59" s="18" t="str">
        <f>IF(C59="Да",  MAX($D$4:D58)+1,"")</f>
        <v/>
      </c>
      <c r="E59" s="16">
        <v>139</v>
      </c>
      <c r="F59" s="39">
        <v>58</v>
      </c>
      <c r="G59" s="16" t="s">
        <v>8</v>
      </c>
      <c r="H59" s="39">
        <v>81</v>
      </c>
      <c r="I59" s="16" t="s">
        <v>8</v>
      </c>
      <c r="J59" s="12" t="s">
        <v>595</v>
      </c>
    </row>
    <row r="60" spans="1:10" ht="25.5" x14ac:dyDescent="0.2">
      <c r="A60" s="40">
        <v>57</v>
      </c>
      <c r="B60" s="15" t="s">
        <v>425</v>
      </c>
      <c r="C60" s="16"/>
      <c r="D60" s="18" t="str">
        <f>IF(C60="Да",  MAX($D$4:D59)+1,"")</f>
        <v/>
      </c>
      <c r="E60" s="16">
        <v>139</v>
      </c>
      <c r="F60" s="39">
        <v>48</v>
      </c>
      <c r="G60" s="16" t="s">
        <v>8</v>
      </c>
      <c r="H60" s="39">
        <v>91</v>
      </c>
      <c r="I60" s="16" t="s">
        <v>8</v>
      </c>
      <c r="J60" s="12" t="s">
        <v>595</v>
      </c>
    </row>
    <row r="61" spans="1:10" ht="25.5" x14ac:dyDescent="0.2">
      <c r="A61" s="40">
        <v>58</v>
      </c>
      <c r="B61" s="15" t="s">
        <v>444</v>
      </c>
      <c r="C61" s="16"/>
      <c r="D61" s="18" t="str">
        <f>IF(C61="Да",  MAX($D$4:D60)+1,"")</f>
        <v/>
      </c>
      <c r="E61" s="16">
        <v>139</v>
      </c>
      <c r="F61" s="39">
        <v>45</v>
      </c>
      <c r="G61" s="16" t="s">
        <v>8</v>
      </c>
      <c r="H61" s="39">
        <v>94</v>
      </c>
      <c r="I61" s="16" t="s">
        <v>8</v>
      </c>
      <c r="J61" s="12" t="s">
        <v>595</v>
      </c>
    </row>
    <row r="62" spans="1:10" ht="25.5" x14ac:dyDescent="0.2">
      <c r="A62" s="40">
        <v>59</v>
      </c>
      <c r="B62" s="15" t="s">
        <v>446</v>
      </c>
      <c r="C62" s="16"/>
      <c r="D62" s="18" t="str">
        <f>IF(C62="Да",  MAX($D$4:D61)+1,"")</f>
        <v/>
      </c>
      <c r="E62" s="16">
        <v>138</v>
      </c>
      <c r="F62" s="39">
        <v>43</v>
      </c>
      <c r="G62" s="16" t="s">
        <v>8</v>
      </c>
      <c r="H62" s="39">
        <v>95</v>
      </c>
      <c r="I62" s="16" t="s">
        <v>25</v>
      </c>
      <c r="J62" s="12" t="s">
        <v>595</v>
      </c>
    </row>
    <row r="63" spans="1:10" ht="25.5" x14ac:dyDescent="0.2">
      <c r="A63" s="40">
        <v>60</v>
      </c>
      <c r="B63" s="15" t="s">
        <v>334</v>
      </c>
      <c r="C63" s="16" t="s">
        <v>12</v>
      </c>
      <c r="D63" s="18">
        <f>IF(C63="Да",  MAX($D$4:D62)+1,"")</f>
        <v>31</v>
      </c>
      <c r="E63" s="16">
        <v>138</v>
      </c>
      <c r="F63" s="39">
        <v>42</v>
      </c>
      <c r="G63" s="16" t="s">
        <v>8</v>
      </c>
      <c r="H63" s="39">
        <v>96</v>
      </c>
      <c r="I63" s="16" t="s">
        <v>8</v>
      </c>
      <c r="J63" s="104" t="s">
        <v>611</v>
      </c>
    </row>
    <row r="64" spans="1:10" ht="25.5" x14ac:dyDescent="0.2">
      <c r="A64" s="40">
        <v>61</v>
      </c>
      <c r="B64" s="15" t="s">
        <v>351</v>
      </c>
      <c r="C64" s="16" t="s">
        <v>12</v>
      </c>
      <c r="D64" s="18">
        <f>IF(C64="Да",  MAX($D$4:D63)+1,"")</f>
        <v>32</v>
      </c>
      <c r="E64" s="16">
        <v>137</v>
      </c>
      <c r="F64" s="39">
        <v>40</v>
      </c>
      <c r="G64" s="16" t="s">
        <v>8</v>
      </c>
      <c r="H64" s="39">
        <v>97</v>
      </c>
      <c r="I64" s="16" t="s">
        <v>8</v>
      </c>
      <c r="J64" s="104" t="s">
        <v>611</v>
      </c>
    </row>
    <row r="65" spans="1:10" ht="25.5" x14ac:dyDescent="0.2">
      <c r="A65" s="40">
        <v>62</v>
      </c>
      <c r="B65" s="15" t="s">
        <v>202</v>
      </c>
      <c r="C65" s="16"/>
      <c r="D65" s="18" t="str">
        <f>IF(C65="Да",  MAX($D$4:D64)+1,"")</f>
        <v/>
      </c>
      <c r="E65" s="16">
        <v>135</v>
      </c>
      <c r="F65" s="39">
        <v>43</v>
      </c>
      <c r="G65" s="16" t="s">
        <v>8</v>
      </c>
      <c r="H65" s="39">
        <v>92</v>
      </c>
      <c r="I65" s="16" t="s">
        <v>8</v>
      </c>
      <c r="J65" s="12" t="s">
        <v>595</v>
      </c>
    </row>
    <row r="66" spans="1:10" ht="25.5" x14ac:dyDescent="0.2">
      <c r="A66" s="40">
        <v>63</v>
      </c>
      <c r="B66" s="15" t="s">
        <v>430</v>
      </c>
      <c r="C66" s="16"/>
      <c r="D66" s="18" t="str">
        <f>IF(C66="Да",  MAX($D$4:D65)+1,"")</f>
        <v/>
      </c>
      <c r="E66" s="16">
        <v>131</v>
      </c>
      <c r="F66" s="39">
        <v>46</v>
      </c>
      <c r="G66" s="16" t="s">
        <v>8</v>
      </c>
      <c r="H66" s="39">
        <v>85</v>
      </c>
      <c r="I66" s="16" t="s">
        <v>57</v>
      </c>
      <c r="J66" s="12" t="s">
        <v>595</v>
      </c>
    </row>
    <row r="67" spans="1:10" ht="25.5" x14ac:dyDescent="0.2">
      <c r="A67" s="40">
        <v>64</v>
      </c>
      <c r="B67" s="15" t="s">
        <v>13</v>
      </c>
      <c r="C67" s="16"/>
      <c r="D67" s="18" t="str">
        <f>IF(C67="Да",  MAX($D$4:D66)+1,"")</f>
        <v/>
      </c>
      <c r="E67" s="16">
        <v>129</v>
      </c>
      <c r="F67" s="39">
        <v>42</v>
      </c>
      <c r="G67" s="16" t="s">
        <v>8</v>
      </c>
      <c r="H67" s="39">
        <v>87</v>
      </c>
      <c r="I67" s="16" t="s">
        <v>8</v>
      </c>
      <c r="J67" s="12" t="s">
        <v>595</v>
      </c>
    </row>
    <row r="68" spans="1:10" ht="25.5" x14ac:dyDescent="0.2">
      <c r="A68" s="40">
        <v>65</v>
      </c>
      <c r="B68" s="15" t="s">
        <v>216</v>
      </c>
      <c r="C68" s="16" t="s">
        <v>12</v>
      </c>
      <c r="D68" s="18">
        <f>IF(C68="Да",  MAX($D$4:D67)+1,"")</f>
        <v>33</v>
      </c>
      <c r="E68" s="16">
        <v>124</v>
      </c>
      <c r="F68" s="39">
        <v>42</v>
      </c>
      <c r="G68" s="16" t="s">
        <v>8</v>
      </c>
      <c r="H68" s="39">
        <v>82</v>
      </c>
      <c r="I68" s="16" t="s">
        <v>8</v>
      </c>
      <c r="J68" s="104" t="s">
        <v>611</v>
      </c>
    </row>
    <row r="69" spans="1:10" x14ac:dyDescent="0.2">
      <c r="A69" s="40">
        <v>66</v>
      </c>
      <c r="B69" s="15" t="s">
        <v>373</v>
      </c>
      <c r="C69" s="16"/>
      <c r="D69" s="18" t="str">
        <f>IF(C69="Да",  MAX($D$4:D68)+1,"")</f>
        <v/>
      </c>
      <c r="E69" s="16">
        <v>112</v>
      </c>
      <c r="F69" s="39">
        <v>40</v>
      </c>
      <c r="G69" s="16" t="s">
        <v>8</v>
      </c>
      <c r="H69" s="39">
        <v>72</v>
      </c>
      <c r="I69" s="16" t="s">
        <v>8</v>
      </c>
      <c r="J69" s="103" t="s">
        <v>584</v>
      </c>
    </row>
    <row r="70" spans="1:10" ht="25.5" x14ac:dyDescent="0.2">
      <c r="A70" s="40">
        <v>67</v>
      </c>
      <c r="B70" s="15" t="s">
        <v>437</v>
      </c>
      <c r="C70" s="16"/>
      <c r="D70" s="18" t="str">
        <f>IF(C70="Да",  MAX($D$4:D69)+1,"")</f>
        <v/>
      </c>
      <c r="E70" s="16">
        <v>106</v>
      </c>
      <c r="F70" s="39">
        <v>41</v>
      </c>
      <c r="G70" s="16" t="s">
        <v>8</v>
      </c>
      <c r="H70" s="39">
        <v>65</v>
      </c>
      <c r="I70" s="16" t="s">
        <v>8</v>
      </c>
      <c r="J70" s="12" t="s">
        <v>595</v>
      </c>
    </row>
    <row r="71" spans="1:10" ht="25.5" x14ac:dyDescent="0.2">
      <c r="A71" s="40">
        <v>68</v>
      </c>
      <c r="B71" s="15" t="s">
        <v>428</v>
      </c>
      <c r="C71" s="16"/>
      <c r="D71" s="18" t="str">
        <f>IF(C71="Да",  MAX($D$4:D70)+1,"")</f>
        <v/>
      </c>
      <c r="E71" s="16">
        <v>100</v>
      </c>
      <c r="F71" s="39">
        <v>42</v>
      </c>
      <c r="G71" s="16" t="s">
        <v>8</v>
      </c>
      <c r="H71" s="39">
        <v>58</v>
      </c>
      <c r="I71" s="16" t="s">
        <v>8</v>
      </c>
      <c r="J71" s="12" t="s">
        <v>595</v>
      </c>
    </row>
    <row r="72" spans="1:10" x14ac:dyDescent="0.2">
      <c r="B72" s="20"/>
      <c r="C72" s="21"/>
      <c r="D72" s="21"/>
      <c r="E72" s="21"/>
      <c r="F72" s="74"/>
      <c r="G72" s="21"/>
      <c r="H72" s="74"/>
      <c r="I72" s="21"/>
      <c r="J72" s="99"/>
    </row>
  </sheetData>
  <sortState ref="A2:M256">
    <sortCondition ref="J2:J256" customList="В_КОНКУРСЕ,ЗАБРАЛ_ДОК,ПОЛУЧИЛ_ДВОЙКУ,НЕЯВКА"/>
    <sortCondition descending="1" ref="F2:F256"/>
    <sortCondition ref="B2:B256"/>
  </sortState>
  <pageMargins left="0.11811023622047245" right="0.11811023622047245" top="0.15748031496062992" bottom="0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104"/>
  <sheetViews>
    <sheetView workbookViewId="0">
      <selection activeCell="L7" sqref="L7"/>
    </sheetView>
  </sheetViews>
  <sheetFormatPr defaultColWidth="9.140625" defaultRowHeight="15" x14ac:dyDescent="0.25"/>
  <cols>
    <col min="1" max="1" width="6.5703125" style="26" bestFit="1" customWidth="1"/>
    <col min="2" max="2" width="41.85546875" style="23" customWidth="1"/>
    <col min="3" max="3" width="6.140625" style="25" bestFit="1" customWidth="1"/>
    <col min="4" max="4" width="6.85546875" style="25" customWidth="1"/>
    <col min="5" max="5" width="8.42578125" style="26" bestFit="1" customWidth="1"/>
    <col min="6" max="6" width="6.85546875" style="26" bestFit="1" customWidth="1"/>
    <col min="7" max="7" width="10.7109375" style="26" customWidth="1"/>
    <col min="8" max="8" width="8.5703125" style="26" customWidth="1"/>
    <col min="9" max="9" width="11.140625" style="26" customWidth="1"/>
    <col min="10" max="10" width="36.5703125" style="88" customWidth="1"/>
    <col min="11" max="16384" width="9.140625" style="23"/>
  </cols>
  <sheetData>
    <row r="1" spans="1:10" x14ac:dyDescent="0.25">
      <c r="B1" s="24" t="s">
        <v>454</v>
      </c>
      <c r="D1" s="23"/>
      <c r="E1" s="49" t="s">
        <v>599</v>
      </c>
      <c r="F1" s="26">
        <v>20</v>
      </c>
      <c r="G1" s="26" t="s">
        <v>600</v>
      </c>
      <c r="H1" s="26">
        <v>3</v>
      </c>
    </row>
    <row r="2" spans="1:10" ht="15.75" x14ac:dyDescent="0.25">
      <c r="B2" s="112" t="s">
        <v>605</v>
      </c>
    </row>
    <row r="3" spans="1:10" s="43" customFormat="1" ht="30" x14ac:dyDescent="0.25">
      <c r="A3" s="42" t="s">
        <v>79</v>
      </c>
      <c r="B3" s="27" t="s">
        <v>0</v>
      </c>
      <c r="C3" s="28" t="s">
        <v>601</v>
      </c>
      <c r="D3" s="28"/>
      <c r="E3" s="29" t="s">
        <v>4</v>
      </c>
      <c r="F3" s="29" t="s">
        <v>1</v>
      </c>
      <c r="G3" s="29" t="s">
        <v>2</v>
      </c>
      <c r="H3" s="29" t="s">
        <v>3</v>
      </c>
      <c r="I3" s="29" t="s">
        <v>2</v>
      </c>
      <c r="J3" s="3" t="s">
        <v>413</v>
      </c>
    </row>
    <row r="4" spans="1:10" s="51" customFormat="1" ht="18.75" customHeight="1" x14ac:dyDescent="0.25">
      <c r="A4" s="59" t="s">
        <v>598</v>
      </c>
      <c r="B4" s="30" t="s">
        <v>210</v>
      </c>
      <c r="C4" s="31"/>
      <c r="D4" s="31"/>
      <c r="E4" s="31">
        <f>SUM(F4,H4)</f>
        <v>118</v>
      </c>
      <c r="F4" s="55">
        <v>44</v>
      </c>
      <c r="G4" s="31" t="s">
        <v>8</v>
      </c>
      <c r="H4" s="55">
        <v>74</v>
      </c>
      <c r="I4" s="31" t="s">
        <v>8</v>
      </c>
      <c r="J4" s="103" t="s">
        <v>612</v>
      </c>
    </row>
    <row r="5" spans="1:10" x14ac:dyDescent="0.25">
      <c r="A5" s="44">
        <v>1</v>
      </c>
      <c r="B5" s="30" t="s">
        <v>255</v>
      </c>
      <c r="C5" s="31" t="s">
        <v>12</v>
      </c>
      <c r="D5" s="1">
        <f>IF(C5="Да",  MAX($D$4:D4)+1,"")</f>
        <v>1</v>
      </c>
      <c r="E5" s="32">
        <v>184</v>
      </c>
      <c r="F5" s="33">
        <v>84</v>
      </c>
      <c r="G5" s="32" t="s">
        <v>8</v>
      </c>
      <c r="H5" s="33">
        <v>100</v>
      </c>
      <c r="I5" s="32" t="s">
        <v>8</v>
      </c>
      <c r="J5" s="3" t="s">
        <v>606</v>
      </c>
    </row>
    <row r="6" spans="1:10" x14ac:dyDescent="0.25">
      <c r="A6" s="44">
        <v>2</v>
      </c>
      <c r="B6" s="30" t="s">
        <v>254</v>
      </c>
      <c r="C6" s="31" t="s">
        <v>12</v>
      </c>
      <c r="D6" s="1">
        <f>IF(C6="Да",  MAX($D$4:D5)+1,"")</f>
        <v>2</v>
      </c>
      <c r="E6" s="32">
        <v>169</v>
      </c>
      <c r="F6" s="33">
        <v>74</v>
      </c>
      <c r="G6" s="32" t="s">
        <v>8</v>
      </c>
      <c r="H6" s="33">
        <v>95</v>
      </c>
      <c r="I6" s="32" t="s">
        <v>8</v>
      </c>
      <c r="J6" s="3" t="s">
        <v>606</v>
      </c>
    </row>
    <row r="7" spans="1:10" x14ac:dyDescent="0.25">
      <c r="A7" s="44">
        <v>3</v>
      </c>
      <c r="B7" s="30" t="s">
        <v>462</v>
      </c>
      <c r="C7" s="31" t="s">
        <v>12</v>
      </c>
      <c r="D7" s="1">
        <f>IF(C7="Да",  MAX($D$4:D6)+1,"")</f>
        <v>3</v>
      </c>
      <c r="E7" s="32">
        <v>160</v>
      </c>
      <c r="F7" s="33">
        <v>66</v>
      </c>
      <c r="G7" s="32" t="s">
        <v>8</v>
      </c>
      <c r="H7" s="33">
        <v>94</v>
      </c>
      <c r="I7" s="32" t="s">
        <v>8</v>
      </c>
      <c r="J7" s="3" t="s">
        <v>606</v>
      </c>
    </row>
    <row r="8" spans="1:10" x14ac:dyDescent="0.25">
      <c r="A8" s="44">
        <v>4</v>
      </c>
      <c r="B8" s="30" t="s">
        <v>460</v>
      </c>
      <c r="C8" s="31" t="s">
        <v>12</v>
      </c>
      <c r="D8" s="1">
        <f>IF(C8="Да",  MAX($D$4:D7)+1,"")</f>
        <v>4</v>
      </c>
      <c r="E8" s="32">
        <v>157</v>
      </c>
      <c r="F8" s="33">
        <v>60</v>
      </c>
      <c r="G8" s="32" t="s">
        <v>8</v>
      </c>
      <c r="H8" s="33">
        <v>97</v>
      </c>
      <c r="I8" s="32" t="s">
        <v>8</v>
      </c>
      <c r="J8" s="3" t="s">
        <v>606</v>
      </c>
    </row>
    <row r="9" spans="1:10" x14ac:dyDescent="0.25">
      <c r="A9" s="44">
        <v>5</v>
      </c>
      <c r="B9" s="30" t="s">
        <v>456</v>
      </c>
      <c r="C9" s="31" t="s">
        <v>12</v>
      </c>
      <c r="D9" s="1">
        <f>IF(C9="Да",  MAX($D$4:D8)+1,"")</f>
        <v>5</v>
      </c>
      <c r="E9" s="32">
        <v>155</v>
      </c>
      <c r="F9" s="33">
        <v>62</v>
      </c>
      <c r="G9" s="32" t="s">
        <v>8</v>
      </c>
      <c r="H9" s="33">
        <v>93</v>
      </c>
      <c r="I9" s="32" t="s">
        <v>8</v>
      </c>
      <c r="J9" s="3" t="s">
        <v>606</v>
      </c>
    </row>
    <row r="10" spans="1:10" x14ac:dyDescent="0.25">
      <c r="A10" s="44">
        <v>6</v>
      </c>
      <c r="B10" s="30" t="s">
        <v>46</v>
      </c>
      <c r="C10" s="31"/>
      <c r="D10" s="1" t="str">
        <f>IF(C10="Да",  MAX($D$4:D9)+1,"")</f>
        <v/>
      </c>
      <c r="E10" s="32">
        <v>154</v>
      </c>
      <c r="F10" s="33">
        <v>58</v>
      </c>
      <c r="G10" s="32" t="s">
        <v>8</v>
      </c>
      <c r="H10" s="33">
        <v>96</v>
      </c>
      <c r="I10" s="32" t="s">
        <v>8</v>
      </c>
      <c r="J10" s="90" t="s">
        <v>584</v>
      </c>
    </row>
    <row r="11" spans="1:10" x14ac:dyDescent="0.25">
      <c r="A11" s="44">
        <v>7</v>
      </c>
      <c r="B11" s="30" t="s">
        <v>32</v>
      </c>
      <c r="C11" s="31" t="s">
        <v>12</v>
      </c>
      <c r="D11" s="1">
        <f>IF(C11="Да",  MAX($D$4:D10)+1,"")</f>
        <v>6</v>
      </c>
      <c r="E11" s="32">
        <v>154</v>
      </c>
      <c r="F11" s="33">
        <v>56</v>
      </c>
      <c r="G11" s="32" t="s">
        <v>8</v>
      </c>
      <c r="H11" s="33">
        <v>98</v>
      </c>
      <c r="I11" s="32" t="s">
        <v>8</v>
      </c>
      <c r="J11" s="3" t="s">
        <v>606</v>
      </c>
    </row>
    <row r="12" spans="1:10" x14ac:dyDescent="0.25">
      <c r="A12" s="44">
        <v>8</v>
      </c>
      <c r="B12" s="30" t="s">
        <v>245</v>
      </c>
      <c r="C12" s="31" t="s">
        <v>12</v>
      </c>
      <c r="D12" s="1">
        <f>IF(C12="Да",  MAX($D$4:D11)+1,"")</f>
        <v>7</v>
      </c>
      <c r="E12" s="32">
        <v>153</v>
      </c>
      <c r="F12" s="33">
        <v>58</v>
      </c>
      <c r="G12" s="32" t="s">
        <v>8</v>
      </c>
      <c r="H12" s="33">
        <v>95</v>
      </c>
      <c r="I12" s="32" t="s">
        <v>8</v>
      </c>
      <c r="J12" s="3" t="s">
        <v>606</v>
      </c>
    </row>
    <row r="13" spans="1:10" x14ac:dyDescent="0.25">
      <c r="A13" s="44">
        <v>9</v>
      </c>
      <c r="B13" s="30" t="s">
        <v>419</v>
      </c>
      <c r="C13" s="31" t="s">
        <v>12</v>
      </c>
      <c r="D13" s="1">
        <f>IF(C13="Да",  MAX($D$4:D12)+1,"")</f>
        <v>8</v>
      </c>
      <c r="E13" s="32">
        <v>150</v>
      </c>
      <c r="F13" s="33">
        <v>56</v>
      </c>
      <c r="G13" s="32" t="s">
        <v>8</v>
      </c>
      <c r="H13" s="33">
        <v>94</v>
      </c>
      <c r="I13" s="32" t="s">
        <v>8</v>
      </c>
      <c r="J13" s="3" t="s">
        <v>606</v>
      </c>
    </row>
    <row r="14" spans="1:10" x14ac:dyDescent="0.25">
      <c r="A14" s="44">
        <v>10</v>
      </c>
      <c r="B14" s="30" t="s">
        <v>266</v>
      </c>
      <c r="C14" s="31" t="s">
        <v>12</v>
      </c>
      <c r="D14" s="1">
        <f>IF(C14="Да",  MAX($D$4:D13)+1,"")</f>
        <v>9</v>
      </c>
      <c r="E14" s="32">
        <v>148</v>
      </c>
      <c r="F14" s="33">
        <v>54</v>
      </c>
      <c r="G14" s="32" t="s">
        <v>8</v>
      </c>
      <c r="H14" s="33">
        <v>94</v>
      </c>
      <c r="I14" s="32" t="s">
        <v>8</v>
      </c>
      <c r="J14" s="3" t="s">
        <v>606</v>
      </c>
    </row>
    <row r="15" spans="1:10" x14ac:dyDescent="0.25">
      <c r="A15" s="44">
        <v>11</v>
      </c>
      <c r="B15" s="30" t="s">
        <v>296</v>
      </c>
      <c r="C15" s="31" t="s">
        <v>12</v>
      </c>
      <c r="D15" s="1">
        <f>IF(C15="Да",  MAX($D$4:D14)+1,"")</f>
        <v>10</v>
      </c>
      <c r="E15" s="32">
        <v>145</v>
      </c>
      <c r="F15" s="33">
        <v>46</v>
      </c>
      <c r="G15" s="32" t="s">
        <v>8</v>
      </c>
      <c r="H15" s="33">
        <v>99</v>
      </c>
      <c r="I15" s="32" t="s">
        <v>8</v>
      </c>
      <c r="J15" s="3" t="s">
        <v>606</v>
      </c>
    </row>
    <row r="16" spans="1:10" ht="19.5" customHeight="1" x14ac:dyDescent="0.25">
      <c r="A16" s="44">
        <v>12</v>
      </c>
      <c r="B16" s="30" t="s">
        <v>144</v>
      </c>
      <c r="C16" s="31"/>
      <c r="D16" s="1" t="str">
        <f>IF(C16="Да",  MAX($D$4:D15)+1,"")</f>
        <v/>
      </c>
      <c r="E16" s="32">
        <v>144</v>
      </c>
      <c r="F16" s="33">
        <v>56</v>
      </c>
      <c r="G16" s="32" t="s">
        <v>8</v>
      </c>
      <c r="H16" s="33">
        <v>88</v>
      </c>
      <c r="I16" s="32" t="s">
        <v>8</v>
      </c>
      <c r="J16" s="103" t="s">
        <v>612</v>
      </c>
    </row>
    <row r="17" spans="1:10" x14ac:dyDescent="0.25">
      <c r="A17" s="44">
        <v>13</v>
      </c>
      <c r="B17" s="30" t="s">
        <v>395</v>
      </c>
      <c r="C17" s="31" t="s">
        <v>12</v>
      </c>
      <c r="D17" s="1">
        <f>IF(C17="Да",  MAX($D$4:D16)+1,"")</f>
        <v>11</v>
      </c>
      <c r="E17" s="32">
        <v>142</v>
      </c>
      <c r="F17" s="33">
        <v>56</v>
      </c>
      <c r="G17" s="32" t="s">
        <v>8</v>
      </c>
      <c r="H17" s="33">
        <v>86</v>
      </c>
      <c r="I17" s="32" t="s">
        <v>8</v>
      </c>
      <c r="J17" s="3" t="s">
        <v>606</v>
      </c>
    </row>
    <row r="18" spans="1:10" x14ac:dyDescent="0.25">
      <c r="A18" s="44">
        <v>14</v>
      </c>
      <c r="B18" s="30" t="s">
        <v>458</v>
      </c>
      <c r="C18" s="31" t="s">
        <v>12</v>
      </c>
      <c r="D18" s="1">
        <f>IF(C18="Да",  MAX($D$4:D17)+1,"")</f>
        <v>12</v>
      </c>
      <c r="E18" s="32">
        <v>142</v>
      </c>
      <c r="F18" s="33">
        <v>54</v>
      </c>
      <c r="G18" s="32" t="s">
        <v>8</v>
      </c>
      <c r="H18" s="33">
        <v>88</v>
      </c>
      <c r="I18" s="32" t="s">
        <v>8</v>
      </c>
      <c r="J18" s="3" t="s">
        <v>606</v>
      </c>
    </row>
    <row r="19" spans="1:10" x14ac:dyDescent="0.25">
      <c r="A19" s="44">
        <v>15</v>
      </c>
      <c r="B19" s="30" t="s">
        <v>49</v>
      </c>
      <c r="C19" s="31" t="s">
        <v>12</v>
      </c>
      <c r="D19" s="1">
        <f>IF(C19="Да",  MAX($D$4:D18)+1,"")</f>
        <v>13</v>
      </c>
      <c r="E19" s="32">
        <v>140</v>
      </c>
      <c r="F19" s="33">
        <v>50</v>
      </c>
      <c r="G19" s="32" t="s">
        <v>8</v>
      </c>
      <c r="H19" s="33">
        <v>90</v>
      </c>
      <c r="I19" s="32" t="s">
        <v>8</v>
      </c>
      <c r="J19" s="3" t="s">
        <v>606</v>
      </c>
    </row>
    <row r="20" spans="1:10" x14ac:dyDescent="0.25">
      <c r="A20" s="44">
        <v>16</v>
      </c>
      <c r="B20" s="30" t="s">
        <v>16</v>
      </c>
      <c r="C20" s="31" t="s">
        <v>12</v>
      </c>
      <c r="D20" s="1">
        <f>IF(C20="Да",  MAX($D$4:D19)+1,"")</f>
        <v>14</v>
      </c>
      <c r="E20" s="32">
        <v>138</v>
      </c>
      <c r="F20" s="33">
        <v>56</v>
      </c>
      <c r="G20" s="32" t="s">
        <v>8</v>
      </c>
      <c r="H20" s="33">
        <v>82</v>
      </c>
      <c r="I20" s="32" t="s">
        <v>8</v>
      </c>
      <c r="J20" s="3" t="s">
        <v>606</v>
      </c>
    </row>
    <row r="21" spans="1:10" x14ac:dyDescent="0.25">
      <c r="A21" s="44">
        <v>17</v>
      </c>
      <c r="B21" s="30" t="s">
        <v>63</v>
      </c>
      <c r="C21" s="31" t="s">
        <v>12</v>
      </c>
      <c r="D21" s="1">
        <f>IF(C21="Да",  MAX($D$4:D20)+1,"")</f>
        <v>15</v>
      </c>
      <c r="E21" s="32">
        <v>133</v>
      </c>
      <c r="F21" s="33">
        <v>48</v>
      </c>
      <c r="G21" s="32" t="s">
        <v>8</v>
      </c>
      <c r="H21" s="33">
        <v>85</v>
      </c>
      <c r="I21" s="32" t="s">
        <v>25</v>
      </c>
      <c r="J21" s="3" t="s">
        <v>606</v>
      </c>
    </row>
    <row r="22" spans="1:10" ht="25.5" x14ac:dyDescent="0.25">
      <c r="A22" s="44">
        <v>18</v>
      </c>
      <c r="B22" s="30" t="s">
        <v>97</v>
      </c>
      <c r="C22" s="31"/>
      <c r="D22" s="1" t="str">
        <f>IF(C22="Да",  MAX($D$4:D21)+1,"")</f>
        <v/>
      </c>
      <c r="E22" s="32">
        <v>127</v>
      </c>
      <c r="F22" s="33">
        <v>42</v>
      </c>
      <c r="G22" s="32" t="s">
        <v>8</v>
      </c>
      <c r="H22" s="33">
        <v>85</v>
      </c>
      <c r="I22" s="32" t="s">
        <v>8</v>
      </c>
      <c r="J22" s="89" t="s">
        <v>607</v>
      </c>
    </row>
    <row r="23" spans="1:10" x14ac:dyDescent="0.25">
      <c r="A23" s="44">
        <v>19</v>
      </c>
      <c r="B23" s="30" t="s">
        <v>53</v>
      </c>
      <c r="C23" s="31" t="s">
        <v>12</v>
      </c>
      <c r="D23" s="1">
        <f>IF(C23="Да",  MAX($D$4:D22)+1,"")</f>
        <v>16</v>
      </c>
      <c r="E23" s="32">
        <v>125</v>
      </c>
      <c r="F23" s="33">
        <v>46</v>
      </c>
      <c r="G23" s="32" t="s">
        <v>8</v>
      </c>
      <c r="H23" s="33">
        <v>79</v>
      </c>
      <c r="I23" s="32" t="s">
        <v>8</v>
      </c>
      <c r="J23" s="3" t="s">
        <v>606</v>
      </c>
    </row>
    <row r="24" spans="1:10" x14ac:dyDescent="0.25">
      <c r="A24" s="44">
        <v>20</v>
      </c>
      <c r="B24" s="30" t="s">
        <v>210</v>
      </c>
      <c r="C24" s="31"/>
      <c r="D24" s="1" t="str">
        <f>IF(C24="Да",  MAX($D$4:D23)+1,"")</f>
        <v/>
      </c>
      <c r="E24" s="32">
        <v>118</v>
      </c>
      <c r="F24" s="33">
        <v>44</v>
      </c>
      <c r="G24" s="32" t="s">
        <v>8</v>
      </c>
      <c r="H24" s="33">
        <v>74</v>
      </c>
      <c r="I24" s="32" t="s">
        <v>8</v>
      </c>
      <c r="J24" s="90" t="s">
        <v>603</v>
      </c>
    </row>
    <row r="25" spans="1:10" x14ac:dyDescent="0.25">
      <c r="A25" s="44">
        <v>21</v>
      </c>
      <c r="B25" s="30" t="s">
        <v>54</v>
      </c>
      <c r="C25" s="31" t="s">
        <v>12</v>
      </c>
      <c r="D25" s="1">
        <f>IF(C25="Да",  MAX($D$4:D24)+1,"")</f>
        <v>17</v>
      </c>
      <c r="E25" s="32">
        <v>114</v>
      </c>
      <c r="F25" s="33">
        <v>42</v>
      </c>
      <c r="G25" s="32" t="s">
        <v>8</v>
      </c>
      <c r="H25" s="33">
        <v>72</v>
      </c>
      <c r="I25" s="32" t="s">
        <v>8</v>
      </c>
      <c r="J25" s="3" t="s">
        <v>606</v>
      </c>
    </row>
    <row r="26" spans="1:10" x14ac:dyDescent="0.25">
      <c r="A26" s="44">
        <v>22</v>
      </c>
      <c r="B26" s="30" t="s">
        <v>457</v>
      </c>
      <c r="C26" s="31" t="s">
        <v>12</v>
      </c>
      <c r="D26" s="1">
        <f>IF(C26="Да",  MAX($D$4:D25)+1,"")</f>
        <v>18</v>
      </c>
      <c r="E26" s="32">
        <v>111</v>
      </c>
      <c r="F26" s="33">
        <v>44</v>
      </c>
      <c r="G26" s="32" t="s">
        <v>8</v>
      </c>
      <c r="H26" s="33">
        <v>67</v>
      </c>
      <c r="I26" s="32" t="s">
        <v>8</v>
      </c>
      <c r="J26" s="3" t="s">
        <v>606</v>
      </c>
    </row>
    <row r="27" spans="1:10" x14ac:dyDescent="0.25">
      <c r="B27" s="34"/>
      <c r="C27" s="35"/>
      <c r="D27" s="35"/>
      <c r="E27" s="36"/>
      <c r="F27" s="36"/>
      <c r="G27" s="36"/>
      <c r="H27" s="37"/>
      <c r="I27" s="36"/>
      <c r="J27" s="91"/>
    </row>
    <row r="28" spans="1:10" x14ac:dyDescent="0.25">
      <c r="A28" s="45"/>
      <c r="B28" s="85"/>
      <c r="C28" s="47"/>
      <c r="D28" s="47"/>
      <c r="E28" s="48"/>
      <c r="F28" s="48"/>
      <c r="G28" s="46"/>
      <c r="H28" s="48"/>
      <c r="I28" s="48"/>
      <c r="J28" s="92"/>
    </row>
    <row r="29" spans="1:10" x14ac:dyDescent="0.25">
      <c r="B29" s="34"/>
      <c r="C29" s="35"/>
      <c r="D29" s="35"/>
      <c r="E29" s="36"/>
      <c r="F29" s="36"/>
      <c r="G29" s="36"/>
      <c r="H29" s="37"/>
      <c r="I29" s="36"/>
      <c r="J29" s="91"/>
    </row>
    <row r="30" spans="1:10" x14ac:dyDescent="0.25">
      <c r="B30" s="34"/>
      <c r="C30" s="35"/>
      <c r="D30" s="35"/>
      <c r="E30" s="36"/>
      <c r="F30" s="36"/>
      <c r="G30" s="36"/>
      <c r="H30" s="36"/>
      <c r="I30" s="36"/>
      <c r="J30" s="91"/>
    </row>
    <row r="31" spans="1:10" x14ac:dyDescent="0.25">
      <c r="B31" s="34"/>
      <c r="C31" s="35"/>
      <c r="D31" s="35"/>
      <c r="E31" s="36"/>
      <c r="F31" s="36"/>
      <c r="G31" s="36"/>
      <c r="H31" s="36"/>
      <c r="I31" s="36"/>
      <c r="J31" s="91"/>
    </row>
    <row r="32" spans="1:10" x14ac:dyDescent="0.25">
      <c r="B32" s="34"/>
      <c r="C32" s="35"/>
      <c r="D32" s="35"/>
      <c r="E32" s="36"/>
      <c r="F32" s="36"/>
      <c r="G32" s="36"/>
      <c r="H32" s="36"/>
      <c r="I32" s="36"/>
      <c r="J32" s="91"/>
    </row>
    <row r="33" spans="2:10" x14ac:dyDescent="0.25">
      <c r="B33" s="34"/>
      <c r="C33" s="35"/>
      <c r="D33" s="35"/>
      <c r="E33" s="36"/>
      <c r="F33" s="36"/>
      <c r="G33" s="36"/>
      <c r="H33" s="36"/>
      <c r="I33" s="36"/>
      <c r="J33" s="91"/>
    </row>
    <row r="34" spans="2:10" x14ac:dyDescent="0.25">
      <c r="B34" s="34"/>
      <c r="C34" s="35"/>
      <c r="D34" s="35"/>
      <c r="E34" s="36"/>
      <c r="F34" s="37"/>
      <c r="G34" s="36"/>
      <c r="H34" s="37"/>
      <c r="I34" s="36"/>
      <c r="J34" s="91"/>
    </row>
    <row r="35" spans="2:10" x14ac:dyDescent="0.25">
      <c r="B35" s="34"/>
      <c r="C35" s="35"/>
      <c r="D35" s="35"/>
      <c r="E35" s="36"/>
      <c r="F35" s="37"/>
      <c r="G35" s="36"/>
      <c r="H35" s="37"/>
      <c r="I35" s="36"/>
      <c r="J35" s="91"/>
    </row>
    <row r="36" spans="2:10" x14ac:dyDescent="0.25">
      <c r="B36" s="34"/>
      <c r="C36" s="35"/>
      <c r="D36" s="35"/>
      <c r="E36" s="36"/>
      <c r="F36" s="37"/>
      <c r="G36" s="36"/>
      <c r="H36" s="37"/>
      <c r="I36" s="36"/>
      <c r="J36" s="91"/>
    </row>
    <row r="37" spans="2:10" x14ac:dyDescent="0.25">
      <c r="B37" s="34"/>
      <c r="C37" s="35"/>
      <c r="D37" s="35"/>
      <c r="E37" s="36"/>
      <c r="F37" s="37"/>
      <c r="G37" s="36"/>
      <c r="H37" s="37"/>
      <c r="I37" s="36"/>
      <c r="J37" s="91"/>
    </row>
    <row r="38" spans="2:10" x14ac:dyDescent="0.25">
      <c r="B38" s="34"/>
      <c r="C38" s="35"/>
      <c r="D38" s="35"/>
      <c r="E38" s="36"/>
      <c r="F38" s="37"/>
      <c r="G38" s="36"/>
      <c r="H38" s="37"/>
      <c r="I38" s="36"/>
      <c r="J38" s="91"/>
    </row>
    <row r="39" spans="2:10" x14ac:dyDescent="0.25">
      <c r="B39" s="34"/>
      <c r="C39" s="35"/>
      <c r="D39" s="35"/>
      <c r="E39" s="36"/>
      <c r="F39" s="37"/>
      <c r="G39" s="36"/>
      <c r="H39" s="37"/>
      <c r="I39" s="36"/>
      <c r="J39" s="91"/>
    </row>
    <row r="40" spans="2:10" x14ac:dyDescent="0.25">
      <c r="B40" s="34"/>
      <c r="C40" s="35"/>
      <c r="D40" s="35"/>
      <c r="E40" s="36"/>
      <c r="F40" s="37"/>
      <c r="G40" s="36"/>
      <c r="H40" s="37"/>
      <c r="I40" s="36"/>
      <c r="J40" s="91"/>
    </row>
    <row r="41" spans="2:10" x14ac:dyDescent="0.25">
      <c r="B41" s="34"/>
      <c r="C41" s="35"/>
      <c r="D41" s="35"/>
      <c r="E41" s="36"/>
      <c r="F41" s="37"/>
      <c r="G41" s="36"/>
      <c r="H41" s="37"/>
      <c r="I41" s="36"/>
      <c r="J41" s="91"/>
    </row>
    <row r="42" spans="2:10" x14ac:dyDescent="0.25">
      <c r="B42" s="34"/>
      <c r="C42" s="35"/>
      <c r="D42" s="35"/>
      <c r="E42" s="36"/>
      <c r="F42" s="37"/>
      <c r="G42" s="36"/>
      <c r="H42" s="37"/>
      <c r="I42" s="36"/>
      <c r="J42" s="91"/>
    </row>
    <row r="43" spans="2:10" x14ac:dyDescent="0.25">
      <c r="B43" s="34"/>
      <c r="C43" s="35"/>
      <c r="D43" s="35"/>
      <c r="E43" s="36"/>
      <c r="F43" s="37"/>
      <c r="G43" s="36"/>
      <c r="H43" s="37"/>
      <c r="I43" s="36"/>
      <c r="J43" s="91"/>
    </row>
    <row r="44" spans="2:10" x14ac:dyDescent="0.25">
      <c r="B44" s="34"/>
      <c r="C44" s="35"/>
      <c r="D44" s="35"/>
      <c r="E44" s="36"/>
      <c r="F44" s="37"/>
      <c r="G44" s="36"/>
      <c r="H44" s="37"/>
      <c r="I44" s="36"/>
      <c r="J44" s="91"/>
    </row>
    <row r="45" spans="2:10" x14ac:dyDescent="0.25">
      <c r="B45" s="34"/>
      <c r="C45" s="35"/>
      <c r="D45" s="35"/>
      <c r="E45" s="36"/>
      <c r="F45" s="37"/>
      <c r="G45" s="36"/>
      <c r="H45" s="37"/>
      <c r="I45" s="36"/>
      <c r="J45" s="91"/>
    </row>
    <row r="46" spans="2:10" x14ac:dyDescent="0.25">
      <c r="B46" s="34"/>
      <c r="C46" s="35"/>
      <c r="D46" s="35"/>
      <c r="E46" s="36"/>
      <c r="F46" s="37"/>
      <c r="G46" s="36"/>
      <c r="H46" s="37"/>
      <c r="I46" s="36"/>
      <c r="J46" s="91"/>
    </row>
    <row r="47" spans="2:10" x14ac:dyDescent="0.25">
      <c r="B47" s="34"/>
      <c r="C47" s="35"/>
      <c r="D47" s="35"/>
      <c r="E47" s="36"/>
      <c r="F47" s="37"/>
      <c r="G47" s="36"/>
      <c r="H47" s="37"/>
      <c r="I47" s="36"/>
      <c r="J47" s="91"/>
    </row>
    <row r="48" spans="2:10" x14ac:dyDescent="0.25">
      <c r="B48" s="34"/>
      <c r="C48" s="35"/>
      <c r="D48" s="35"/>
      <c r="E48" s="36"/>
      <c r="F48" s="37"/>
      <c r="G48" s="36"/>
      <c r="H48" s="37"/>
      <c r="I48" s="36"/>
      <c r="J48" s="91"/>
    </row>
    <row r="49" spans="2:10" x14ac:dyDescent="0.25">
      <c r="B49" s="34"/>
      <c r="C49" s="35"/>
      <c r="D49" s="35"/>
      <c r="E49" s="36"/>
      <c r="F49" s="37"/>
      <c r="G49" s="36"/>
      <c r="H49" s="37"/>
      <c r="I49" s="36"/>
      <c r="J49" s="91"/>
    </row>
    <row r="50" spans="2:10" x14ac:dyDescent="0.25">
      <c r="B50" s="34"/>
      <c r="C50" s="35"/>
      <c r="D50" s="35"/>
      <c r="E50" s="36"/>
      <c r="F50" s="37"/>
      <c r="G50" s="36"/>
      <c r="H50" s="37"/>
      <c r="I50" s="36"/>
      <c r="J50" s="91"/>
    </row>
    <row r="51" spans="2:10" x14ac:dyDescent="0.25">
      <c r="B51" s="34"/>
      <c r="C51" s="35"/>
      <c r="D51" s="35"/>
      <c r="E51" s="36"/>
      <c r="F51" s="37"/>
      <c r="G51" s="36"/>
      <c r="H51" s="37"/>
      <c r="I51" s="36"/>
      <c r="J51" s="91"/>
    </row>
    <row r="52" spans="2:10" x14ac:dyDescent="0.25">
      <c r="B52" s="34"/>
      <c r="C52" s="35"/>
      <c r="D52" s="35"/>
      <c r="E52" s="36"/>
      <c r="F52" s="37"/>
      <c r="G52" s="36"/>
      <c r="H52" s="37"/>
      <c r="I52" s="36"/>
      <c r="J52" s="91"/>
    </row>
    <row r="53" spans="2:10" x14ac:dyDescent="0.25">
      <c r="B53" s="34"/>
      <c r="C53" s="35"/>
      <c r="D53" s="35"/>
      <c r="E53" s="36"/>
      <c r="F53" s="37"/>
      <c r="G53" s="36"/>
      <c r="H53" s="37"/>
      <c r="I53" s="36"/>
      <c r="J53" s="91"/>
    </row>
    <row r="54" spans="2:10" x14ac:dyDescent="0.25">
      <c r="B54" s="34"/>
      <c r="C54" s="35"/>
      <c r="D54" s="35"/>
      <c r="E54" s="36"/>
      <c r="F54" s="37"/>
      <c r="G54" s="36"/>
      <c r="H54" s="37"/>
      <c r="I54" s="36"/>
      <c r="J54" s="91"/>
    </row>
    <row r="55" spans="2:10" x14ac:dyDescent="0.25">
      <c r="B55" s="34"/>
      <c r="C55" s="35"/>
      <c r="D55" s="35"/>
      <c r="E55" s="36"/>
      <c r="F55" s="37"/>
      <c r="G55" s="36"/>
      <c r="H55" s="37"/>
      <c r="I55" s="36"/>
      <c r="J55" s="91"/>
    </row>
    <row r="56" spans="2:10" x14ac:dyDescent="0.25">
      <c r="B56" s="34"/>
      <c r="C56" s="35"/>
      <c r="D56" s="35"/>
      <c r="E56" s="36"/>
      <c r="F56" s="37"/>
      <c r="G56" s="36"/>
      <c r="H56" s="37"/>
      <c r="I56" s="36"/>
      <c r="J56" s="91"/>
    </row>
    <row r="57" spans="2:10" x14ac:dyDescent="0.25">
      <c r="B57" s="34"/>
      <c r="C57" s="35"/>
      <c r="D57" s="35"/>
      <c r="E57" s="36"/>
      <c r="F57" s="37"/>
      <c r="G57" s="36"/>
      <c r="H57" s="37"/>
      <c r="I57" s="36"/>
      <c r="J57" s="91"/>
    </row>
    <row r="58" spans="2:10" x14ac:dyDescent="0.25">
      <c r="B58" s="34"/>
      <c r="C58" s="35"/>
      <c r="D58" s="35"/>
      <c r="E58" s="36"/>
      <c r="F58" s="37"/>
      <c r="G58" s="36"/>
      <c r="H58" s="37"/>
      <c r="I58" s="36"/>
      <c r="J58" s="91"/>
    </row>
    <row r="59" spans="2:10" x14ac:dyDescent="0.25">
      <c r="B59" s="34"/>
      <c r="C59" s="35"/>
      <c r="D59" s="35"/>
      <c r="E59" s="36"/>
      <c r="F59" s="37"/>
      <c r="G59" s="36"/>
      <c r="H59" s="37"/>
      <c r="I59" s="36"/>
      <c r="J59" s="91"/>
    </row>
    <row r="60" spans="2:10" x14ac:dyDescent="0.25">
      <c r="B60" s="34"/>
      <c r="C60" s="35"/>
      <c r="D60" s="35"/>
      <c r="E60" s="36"/>
      <c r="F60" s="37"/>
      <c r="G60" s="36"/>
      <c r="H60" s="37"/>
      <c r="I60" s="36"/>
      <c r="J60" s="91"/>
    </row>
    <row r="61" spans="2:10" x14ac:dyDescent="0.25">
      <c r="B61" s="34"/>
      <c r="C61" s="35"/>
      <c r="D61" s="35"/>
      <c r="E61" s="36"/>
      <c r="F61" s="37"/>
      <c r="G61" s="36"/>
      <c r="H61" s="37"/>
      <c r="I61" s="36"/>
      <c r="J61" s="91"/>
    </row>
    <row r="62" spans="2:10" x14ac:dyDescent="0.25">
      <c r="B62" s="34"/>
      <c r="C62" s="35"/>
      <c r="D62" s="35"/>
      <c r="E62" s="36"/>
      <c r="F62" s="37"/>
      <c r="G62" s="36"/>
      <c r="H62" s="37"/>
      <c r="I62" s="36"/>
      <c r="J62" s="91"/>
    </row>
    <row r="63" spans="2:10" x14ac:dyDescent="0.25">
      <c r="B63" s="34"/>
      <c r="C63" s="35"/>
      <c r="D63" s="35"/>
      <c r="E63" s="36"/>
      <c r="F63" s="37"/>
      <c r="G63" s="36"/>
      <c r="H63" s="37"/>
      <c r="I63" s="36"/>
      <c r="J63" s="91"/>
    </row>
    <row r="64" spans="2:10" x14ac:dyDescent="0.25">
      <c r="B64" s="34"/>
      <c r="C64" s="35"/>
      <c r="D64" s="35"/>
      <c r="E64" s="36"/>
      <c r="F64" s="37"/>
      <c r="G64" s="36"/>
      <c r="H64" s="37"/>
      <c r="I64" s="36"/>
      <c r="J64" s="91"/>
    </row>
    <row r="65" spans="2:10" x14ac:dyDescent="0.25">
      <c r="B65" s="34"/>
      <c r="C65" s="35"/>
      <c r="D65" s="35"/>
      <c r="E65" s="36"/>
      <c r="F65" s="37"/>
      <c r="G65" s="36"/>
      <c r="H65" s="37"/>
      <c r="I65" s="36"/>
      <c r="J65" s="91"/>
    </row>
    <row r="66" spans="2:10" x14ac:dyDescent="0.25">
      <c r="B66" s="34"/>
      <c r="C66" s="35"/>
      <c r="D66" s="35"/>
      <c r="E66" s="36"/>
      <c r="F66" s="36"/>
      <c r="G66" s="36"/>
      <c r="H66" s="37"/>
      <c r="I66" s="36"/>
      <c r="J66" s="91"/>
    </row>
    <row r="67" spans="2:10" x14ac:dyDescent="0.25">
      <c r="B67" s="34"/>
      <c r="C67" s="35"/>
      <c r="D67" s="35"/>
      <c r="E67" s="36"/>
      <c r="F67" s="37"/>
      <c r="G67" s="36"/>
      <c r="H67" s="36"/>
      <c r="I67" s="36"/>
      <c r="J67" s="91"/>
    </row>
    <row r="68" spans="2:10" x14ac:dyDescent="0.25">
      <c r="B68" s="34"/>
      <c r="C68" s="35"/>
      <c r="D68" s="35"/>
      <c r="E68" s="36"/>
      <c r="F68" s="37"/>
      <c r="G68" s="36"/>
      <c r="H68" s="36"/>
      <c r="I68" s="36"/>
      <c r="J68" s="91"/>
    </row>
    <row r="69" spans="2:10" x14ac:dyDescent="0.25">
      <c r="B69" s="34"/>
      <c r="C69" s="35"/>
      <c r="D69" s="35"/>
      <c r="E69" s="36"/>
      <c r="F69" s="36"/>
      <c r="G69" s="36"/>
      <c r="H69" s="37"/>
      <c r="I69" s="36"/>
      <c r="J69" s="91"/>
    </row>
    <row r="70" spans="2:10" x14ac:dyDescent="0.25">
      <c r="B70" s="34"/>
      <c r="C70" s="35"/>
      <c r="D70" s="35"/>
      <c r="E70" s="36"/>
      <c r="F70" s="37"/>
      <c r="G70" s="36"/>
      <c r="H70" s="36"/>
      <c r="I70" s="36"/>
      <c r="J70" s="91"/>
    </row>
    <row r="71" spans="2:10" x14ac:dyDescent="0.25">
      <c r="B71" s="34"/>
      <c r="C71" s="35"/>
      <c r="D71" s="35"/>
      <c r="E71" s="36"/>
      <c r="F71" s="37"/>
      <c r="G71" s="36"/>
      <c r="H71" s="36"/>
      <c r="I71" s="36"/>
      <c r="J71" s="91"/>
    </row>
    <row r="72" spans="2:10" x14ac:dyDescent="0.25">
      <c r="B72" s="34"/>
      <c r="C72" s="35"/>
      <c r="D72" s="35"/>
      <c r="E72" s="36"/>
      <c r="F72" s="36"/>
      <c r="G72" s="36"/>
      <c r="H72" s="37"/>
      <c r="I72" s="36"/>
      <c r="J72" s="91"/>
    </row>
    <row r="73" spans="2:10" x14ac:dyDescent="0.25">
      <c r="B73" s="34"/>
      <c r="C73" s="35"/>
      <c r="D73" s="35"/>
      <c r="E73" s="36"/>
      <c r="F73" s="36"/>
      <c r="G73" s="36"/>
      <c r="H73" s="37"/>
      <c r="I73" s="36"/>
      <c r="J73" s="91"/>
    </row>
    <row r="74" spans="2:10" x14ac:dyDescent="0.25">
      <c r="B74" s="34"/>
      <c r="C74" s="35"/>
      <c r="D74" s="35"/>
      <c r="E74" s="36"/>
      <c r="F74" s="36"/>
      <c r="G74" s="36"/>
      <c r="H74" s="37"/>
      <c r="I74" s="36"/>
      <c r="J74" s="91"/>
    </row>
    <row r="75" spans="2:10" x14ac:dyDescent="0.25">
      <c r="B75" s="34"/>
      <c r="C75" s="35"/>
      <c r="D75" s="35"/>
      <c r="E75" s="36"/>
      <c r="F75" s="36"/>
      <c r="G75" s="36"/>
      <c r="H75" s="37"/>
      <c r="I75" s="36"/>
      <c r="J75" s="91"/>
    </row>
    <row r="76" spans="2:10" x14ac:dyDescent="0.25">
      <c r="B76" s="34"/>
      <c r="C76" s="35"/>
      <c r="D76" s="35"/>
      <c r="E76" s="36"/>
      <c r="F76" s="36"/>
      <c r="G76" s="36"/>
      <c r="H76" s="37"/>
      <c r="I76" s="36"/>
      <c r="J76" s="91"/>
    </row>
    <row r="77" spans="2:10" x14ac:dyDescent="0.25">
      <c r="B77" s="34"/>
      <c r="C77" s="35"/>
      <c r="D77" s="35"/>
      <c r="E77" s="36"/>
      <c r="F77" s="36"/>
      <c r="G77" s="36"/>
      <c r="H77" s="37"/>
      <c r="I77" s="36"/>
      <c r="J77" s="91"/>
    </row>
    <row r="78" spans="2:10" x14ac:dyDescent="0.25">
      <c r="B78" s="34"/>
      <c r="C78" s="35"/>
      <c r="D78" s="35"/>
      <c r="E78" s="36"/>
      <c r="F78" s="36"/>
      <c r="G78" s="36"/>
      <c r="H78" s="37"/>
      <c r="I78" s="36"/>
      <c r="J78" s="91"/>
    </row>
    <row r="79" spans="2:10" x14ac:dyDescent="0.25">
      <c r="B79" s="34"/>
      <c r="C79" s="35"/>
      <c r="D79" s="35"/>
      <c r="E79" s="36"/>
      <c r="F79" s="36"/>
      <c r="G79" s="36"/>
      <c r="H79" s="37"/>
      <c r="I79" s="36"/>
      <c r="J79" s="91"/>
    </row>
    <row r="80" spans="2:10" x14ac:dyDescent="0.25">
      <c r="B80" s="34"/>
      <c r="C80" s="35"/>
      <c r="D80" s="35"/>
      <c r="E80" s="36"/>
      <c r="F80" s="36"/>
      <c r="G80" s="36"/>
      <c r="H80" s="37"/>
      <c r="I80" s="36"/>
      <c r="J80" s="91"/>
    </row>
    <row r="81" spans="2:10" x14ac:dyDescent="0.25">
      <c r="B81" s="34"/>
      <c r="C81" s="35"/>
      <c r="D81" s="35"/>
      <c r="E81" s="36"/>
      <c r="F81" s="36"/>
      <c r="G81" s="36"/>
      <c r="H81" s="37"/>
      <c r="I81" s="36"/>
      <c r="J81" s="91"/>
    </row>
    <row r="82" spans="2:10" x14ac:dyDescent="0.25">
      <c r="B82" s="34"/>
      <c r="C82" s="35"/>
      <c r="D82" s="35"/>
      <c r="E82" s="36"/>
      <c r="F82" s="36"/>
      <c r="G82" s="36"/>
      <c r="H82" s="37"/>
      <c r="I82" s="36"/>
      <c r="J82" s="91"/>
    </row>
    <row r="83" spans="2:10" x14ac:dyDescent="0.25">
      <c r="B83" s="34"/>
      <c r="C83" s="35"/>
      <c r="D83" s="35"/>
      <c r="E83" s="36"/>
      <c r="F83" s="36"/>
      <c r="G83" s="36"/>
      <c r="H83" s="37"/>
      <c r="I83" s="36"/>
      <c r="J83" s="91"/>
    </row>
    <row r="84" spans="2:10" x14ac:dyDescent="0.25">
      <c r="B84" s="34"/>
      <c r="C84" s="35"/>
      <c r="D84" s="35"/>
      <c r="E84" s="36"/>
      <c r="F84" s="36"/>
      <c r="G84" s="36"/>
      <c r="H84" s="37"/>
      <c r="I84" s="36"/>
      <c r="J84" s="91"/>
    </row>
    <row r="85" spans="2:10" x14ac:dyDescent="0.25">
      <c r="B85" s="34"/>
      <c r="C85" s="35"/>
      <c r="D85" s="35"/>
      <c r="E85" s="36"/>
      <c r="F85" s="36"/>
      <c r="G85" s="36"/>
      <c r="H85" s="37"/>
      <c r="I85" s="36"/>
      <c r="J85" s="91"/>
    </row>
    <row r="86" spans="2:10" x14ac:dyDescent="0.25">
      <c r="B86" s="34"/>
      <c r="C86" s="35"/>
      <c r="D86" s="35"/>
      <c r="E86" s="36"/>
      <c r="F86" s="36"/>
      <c r="G86" s="36"/>
      <c r="H86" s="37"/>
      <c r="I86" s="36"/>
      <c r="J86" s="91"/>
    </row>
    <row r="87" spans="2:10" x14ac:dyDescent="0.25">
      <c r="B87" s="34"/>
      <c r="C87" s="35"/>
      <c r="D87" s="35"/>
      <c r="E87" s="36"/>
      <c r="F87" s="36"/>
      <c r="G87" s="36"/>
      <c r="H87" s="37"/>
      <c r="I87" s="36"/>
      <c r="J87" s="91"/>
    </row>
    <row r="88" spans="2:10" x14ac:dyDescent="0.25">
      <c r="B88" s="34"/>
      <c r="C88" s="35"/>
      <c r="D88" s="35"/>
      <c r="E88" s="36"/>
      <c r="F88" s="36"/>
      <c r="G88" s="36"/>
      <c r="H88" s="37"/>
      <c r="I88" s="36"/>
      <c r="J88" s="91"/>
    </row>
    <row r="89" spans="2:10" x14ac:dyDescent="0.25">
      <c r="B89" s="34"/>
      <c r="C89" s="35"/>
      <c r="D89" s="35"/>
      <c r="E89" s="36"/>
      <c r="F89" s="36"/>
      <c r="G89" s="36"/>
      <c r="H89" s="37"/>
      <c r="I89" s="36"/>
      <c r="J89" s="91"/>
    </row>
    <row r="90" spans="2:10" x14ac:dyDescent="0.25">
      <c r="B90" s="34"/>
      <c r="C90" s="35"/>
      <c r="D90" s="35"/>
      <c r="E90" s="36"/>
      <c r="F90" s="36"/>
      <c r="G90" s="36"/>
      <c r="H90" s="37"/>
      <c r="I90" s="36"/>
      <c r="J90" s="91"/>
    </row>
    <row r="91" spans="2:10" x14ac:dyDescent="0.25">
      <c r="B91" s="34"/>
      <c r="C91" s="35"/>
      <c r="D91" s="35"/>
      <c r="E91" s="36"/>
      <c r="F91" s="36"/>
      <c r="G91" s="36"/>
      <c r="H91" s="36"/>
      <c r="I91" s="36"/>
      <c r="J91" s="91"/>
    </row>
    <row r="92" spans="2:10" x14ac:dyDescent="0.25">
      <c r="B92" s="34"/>
      <c r="C92" s="35"/>
      <c r="D92" s="35"/>
      <c r="E92" s="36"/>
      <c r="F92" s="36"/>
      <c r="G92" s="36"/>
      <c r="H92" s="36"/>
      <c r="I92" s="36"/>
      <c r="J92" s="91"/>
    </row>
    <row r="93" spans="2:10" x14ac:dyDescent="0.25">
      <c r="B93" s="34"/>
      <c r="C93" s="35"/>
      <c r="D93" s="35"/>
      <c r="E93" s="36"/>
      <c r="F93" s="36"/>
      <c r="G93" s="36"/>
      <c r="H93" s="36"/>
      <c r="I93" s="36"/>
      <c r="J93" s="91"/>
    </row>
    <row r="94" spans="2:10" x14ac:dyDescent="0.25">
      <c r="B94" s="34"/>
      <c r="C94" s="35"/>
      <c r="D94" s="35"/>
      <c r="E94" s="36"/>
      <c r="F94" s="36"/>
      <c r="G94" s="36"/>
      <c r="H94" s="36"/>
      <c r="I94" s="36"/>
      <c r="J94" s="91"/>
    </row>
    <row r="95" spans="2:10" x14ac:dyDescent="0.25">
      <c r="B95" s="34"/>
      <c r="C95" s="35"/>
      <c r="D95" s="35"/>
      <c r="E95" s="36"/>
      <c r="F95" s="36"/>
      <c r="G95" s="36"/>
      <c r="H95" s="36"/>
      <c r="I95" s="36"/>
      <c r="J95" s="91"/>
    </row>
    <row r="96" spans="2:10" x14ac:dyDescent="0.25">
      <c r="B96" s="34"/>
      <c r="C96" s="35"/>
      <c r="D96" s="35"/>
      <c r="E96" s="36"/>
      <c r="F96" s="36"/>
      <c r="G96" s="36"/>
      <c r="H96" s="36"/>
      <c r="I96" s="36"/>
      <c r="J96" s="91"/>
    </row>
    <row r="97" spans="2:10" x14ac:dyDescent="0.25">
      <c r="B97" s="34"/>
      <c r="C97" s="35"/>
      <c r="D97" s="35"/>
      <c r="E97" s="36"/>
      <c r="F97" s="36"/>
      <c r="G97" s="36"/>
      <c r="H97" s="36"/>
      <c r="I97" s="36"/>
      <c r="J97" s="91"/>
    </row>
    <row r="98" spans="2:10" x14ac:dyDescent="0.25">
      <c r="B98" s="34"/>
      <c r="C98" s="35"/>
      <c r="D98" s="35"/>
      <c r="E98" s="36"/>
      <c r="F98" s="36"/>
      <c r="G98" s="36"/>
      <c r="H98" s="36"/>
      <c r="I98" s="36"/>
      <c r="J98" s="91"/>
    </row>
    <row r="99" spans="2:10" x14ac:dyDescent="0.25">
      <c r="B99" s="34"/>
      <c r="C99" s="35"/>
      <c r="D99" s="35"/>
      <c r="E99" s="36"/>
      <c r="F99" s="36"/>
      <c r="G99" s="36"/>
      <c r="H99" s="36"/>
      <c r="I99" s="36"/>
      <c r="J99" s="91"/>
    </row>
    <row r="100" spans="2:10" x14ac:dyDescent="0.25">
      <c r="B100" s="34"/>
      <c r="C100" s="35"/>
      <c r="D100" s="35"/>
      <c r="E100" s="36"/>
      <c r="F100" s="36"/>
      <c r="G100" s="36"/>
      <c r="H100" s="36"/>
      <c r="I100" s="36"/>
      <c r="J100" s="91"/>
    </row>
    <row r="102" spans="2:10" x14ac:dyDescent="0.25">
      <c r="B102" s="34"/>
      <c r="C102" s="35"/>
      <c r="D102" s="35"/>
      <c r="E102" s="36"/>
      <c r="F102" s="37"/>
      <c r="G102" s="36"/>
      <c r="H102" s="37"/>
      <c r="I102" s="36"/>
      <c r="J102" s="91"/>
    </row>
    <row r="104" spans="2:10" x14ac:dyDescent="0.25">
      <c r="B104" s="34"/>
      <c r="C104" s="35"/>
      <c r="D104" s="35"/>
      <c r="E104" s="36"/>
      <c r="F104" s="37"/>
      <c r="G104" s="38"/>
      <c r="H104" s="37"/>
      <c r="I104" s="36"/>
      <c r="J104" s="91"/>
    </row>
  </sheetData>
  <sortState ref="A2:M95">
    <sortCondition ref="J2:J95" customList="В_КОНКУРСЕ,ЗАБРАЛ_ДОК,ПОЛУЧИЛ_ДВОЙКУ,НЕЯВКА"/>
    <sortCondition descending="1" ref="F2:F95"/>
    <sortCondition ref="B2:B9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34"/>
  <sheetViews>
    <sheetView workbookViewId="0">
      <selection activeCell="K13" sqref="K13"/>
    </sheetView>
  </sheetViews>
  <sheetFormatPr defaultColWidth="9.140625" defaultRowHeight="15" x14ac:dyDescent="0.25"/>
  <cols>
    <col min="1" max="1" width="6.5703125" style="25" bestFit="1" customWidth="1"/>
    <col min="2" max="2" width="38.42578125" style="51" bestFit="1" customWidth="1"/>
    <col min="3" max="3" width="7.85546875" style="25" bestFit="1" customWidth="1"/>
    <col min="4" max="4" width="3" style="25" bestFit="1" customWidth="1"/>
    <col min="5" max="5" width="8.42578125" style="25" bestFit="1" customWidth="1"/>
    <col min="6" max="6" width="6.42578125" style="25" bestFit="1" customWidth="1"/>
    <col min="7" max="7" width="9.5703125" style="8" bestFit="1" customWidth="1"/>
    <col min="8" max="8" width="6.28515625" style="25" bestFit="1" customWidth="1"/>
    <col min="9" max="9" width="9.5703125" style="8" bestFit="1" customWidth="1"/>
    <col min="10" max="10" width="39.7109375" style="93" customWidth="1"/>
    <col min="11" max="16384" width="9.140625" style="51"/>
  </cols>
  <sheetData>
    <row r="1" spans="1:10" x14ac:dyDescent="0.25">
      <c r="B1" s="52" t="s">
        <v>542</v>
      </c>
      <c r="C1" s="8" t="s">
        <v>599</v>
      </c>
      <c r="D1" s="25">
        <v>20</v>
      </c>
      <c r="E1" s="8" t="s">
        <v>600</v>
      </c>
      <c r="F1" s="25">
        <v>3</v>
      </c>
    </row>
    <row r="2" spans="1:10" ht="15.75" x14ac:dyDescent="0.25">
      <c r="B2" s="112" t="s">
        <v>605</v>
      </c>
    </row>
    <row r="3" spans="1:10" s="54" customFormat="1" ht="30" x14ac:dyDescent="0.25">
      <c r="A3" s="53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12" t="s">
        <v>2</v>
      </c>
      <c r="H3" s="28" t="s">
        <v>3</v>
      </c>
      <c r="I3" s="12" t="s">
        <v>2</v>
      </c>
      <c r="J3" s="61" t="s">
        <v>6</v>
      </c>
    </row>
    <row r="4" spans="1:10" x14ac:dyDescent="0.25">
      <c r="A4" s="59" t="s">
        <v>598</v>
      </c>
      <c r="B4" s="30" t="s">
        <v>207</v>
      </c>
      <c r="C4" s="31" t="s">
        <v>12</v>
      </c>
      <c r="D4" s="31">
        <v>1</v>
      </c>
      <c r="E4" s="31">
        <v>113</v>
      </c>
      <c r="F4" s="55">
        <v>40</v>
      </c>
      <c r="G4" s="16" t="s">
        <v>8</v>
      </c>
      <c r="H4" s="55">
        <v>73</v>
      </c>
      <c r="I4" s="16" t="s">
        <v>8</v>
      </c>
      <c r="J4" s="12" t="s">
        <v>606</v>
      </c>
    </row>
    <row r="5" spans="1:10" x14ac:dyDescent="0.25">
      <c r="A5" s="59">
        <v>1</v>
      </c>
      <c r="B5" s="30" t="s">
        <v>261</v>
      </c>
      <c r="C5" s="31" t="s">
        <v>12</v>
      </c>
      <c r="D5" s="1">
        <f>IF(C5="Да",  MAX($D$4:D4)+1,"")</f>
        <v>2</v>
      </c>
      <c r="E5" s="31">
        <v>161</v>
      </c>
      <c r="F5" s="55">
        <v>64</v>
      </c>
      <c r="G5" s="16" t="s">
        <v>8</v>
      </c>
      <c r="H5" s="55">
        <v>97</v>
      </c>
      <c r="I5" s="16" t="s">
        <v>8</v>
      </c>
      <c r="J5" s="12" t="s">
        <v>606</v>
      </c>
    </row>
    <row r="6" spans="1:10" x14ac:dyDescent="0.25">
      <c r="A6" s="59">
        <v>2</v>
      </c>
      <c r="B6" s="30" t="s">
        <v>543</v>
      </c>
      <c r="C6" s="31"/>
      <c r="D6" s="1" t="str">
        <f>IF(C6="Да",  MAX($D$4:D5)+1,"")</f>
        <v/>
      </c>
      <c r="E6" s="31">
        <v>159</v>
      </c>
      <c r="F6" s="55">
        <v>64</v>
      </c>
      <c r="G6" s="16" t="s">
        <v>8</v>
      </c>
      <c r="H6" s="55">
        <v>95</v>
      </c>
      <c r="I6" s="16" t="s">
        <v>8</v>
      </c>
      <c r="J6" s="94" t="s">
        <v>584</v>
      </c>
    </row>
    <row r="7" spans="1:10" x14ac:dyDescent="0.25">
      <c r="A7" s="59">
        <v>3</v>
      </c>
      <c r="B7" s="30" t="s">
        <v>218</v>
      </c>
      <c r="C7" s="31"/>
      <c r="D7" s="1" t="str">
        <f>IF(C7="Да",  MAX($D$4:D6)+1,"")</f>
        <v/>
      </c>
      <c r="E7" s="31">
        <v>157</v>
      </c>
      <c r="F7" s="55">
        <v>61</v>
      </c>
      <c r="G7" s="16" t="s">
        <v>8</v>
      </c>
      <c r="H7" s="55">
        <v>96</v>
      </c>
      <c r="I7" s="16" t="s">
        <v>8</v>
      </c>
      <c r="J7" s="94" t="s">
        <v>584</v>
      </c>
    </row>
    <row r="8" spans="1:10" x14ac:dyDescent="0.25">
      <c r="A8" s="59">
        <v>4</v>
      </c>
      <c r="B8" s="30" t="s">
        <v>289</v>
      </c>
      <c r="C8" s="31"/>
      <c r="D8" s="1" t="str">
        <f>IF(C8="Да",  MAX($D$4:D7)+1,"")</f>
        <v/>
      </c>
      <c r="E8" s="31">
        <v>156</v>
      </c>
      <c r="F8" s="55">
        <v>58</v>
      </c>
      <c r="G8" s="16" t="s">
        <v>8</v>
      </c>
      <c r="H8" s="55">
        <v>98</v>
      </c>
      <c r="I8" s="16" t="s">
        <v>8</v>
      </c>
      <c r="J8" s="94" t="s">
        <v>613</v>
      </c>
    </row>
    <row r="9" spans="1:10" x14ac:dyDescent="0.25">
      <c r="A9" s="59">
        <v>5</v>
      </c>
      <c r="B9" s="30" t="s">
        <v>36</v>
      </c>
      <c r="C9" s="31"/>
      <c r="D9" s="1" t="str">
        <f>IF(C9="Да",  MAX($D$4:D8)+1,"")</f>
        <v/>
      </c>
      <c r="E9" s="31">
        <v>156</v>
      </c>
      <c r="F9" s="55">
        <v>56</v>
      </c>
      <c r="G9" s="16" t="s">
        <v>8</v>
      </c>
      <c r="H9" s="55">
        <v>100</v>
      </c>
      <c r="I9" s="16" t="s">
        <v>8</v>
      </c>
      <c r="J9" s="94" t="s">
        <v>584</v>
      </c>
    </row>
    <row r="10" spans="1:10" x14ac:dyDescent="0.25">
      <c r="A10" s="59">
        <v>6</v>
      </c>
      <c r="B10" s="30" t="s">
        <v>501</v>
      </c>
      <c r="C10" s="31" t="s">
        <v>12</v>
      </c>
      <c r="D10" s="1">
        <f>IF(C10="Да",  MAX($D$4:D9)+1,"")</f>
        <v>3</v>
      </c>
      <c r="E10" s="31">
        <v>155</v>
      </c>
      <c r="F10" s="55">
        <v>62</v>
      </c>
      <c r="G10" s="16" t="s">
        <v>8</v>
      </c>
      <c r="H10" s="55">
        <v>93</v>
      </c>
      <c r="I10" s="16" t="s">
        <v>8</v>
      </c>
      <c r="J10" s="12" t="s">
        <v>606</v>
      </c>
    </row>
    <row r="11" spans="1:10" x14ac:dyDescent="0.25">
      <c r="A11" s="59">
        <v>7</v>
      </c>
      <c r="B11" s="30" t="s">
        <v>137</v>
      </c>
      <c r="C11" s="31"/>
      <c r="D11" s="1" t="str">
        <f>IF(C11="Да",  MAX($D$4:D10)+1,"")</f>
        <v/>
      </c>
      <c r="E11" s="31">
        <v>155</v>
      </c>
      <c r="F11" s="55">
        <v>56</v>
      </c>
      <c r="G11" s="16" t="s">
        <v>8</v>
      </c>
      <c r="H11" s="55">
        <v>99</v>
      </c>
      <c r="I11" s="16" t="s">
        <v>8</v>
      </c>
      <c r="J11" s="94" t="s">
        <v>584</v>
      </c>
    </row>
    <row r="12" spans="1:10" x14ac:dyDescent="0.25">
      <c r="A12" s="59">
        <v>8</v>
      </c>
      <c r="B12" s="30" t="s">
        <v>545</v>
      </c>
      <c r="C12" s="31" t="s">
        <v>12</v>
      </c>
      <c r="D12" s="1">
        <f>IF(C12="Да",  MAX($D$4:D11)+1,"")</f>
        <v>4</v>
      </c>
      <c r="E12" s="31">
        <v>153</v>
      </c>
      <c r="F12" s="55">
        <v>61</v>
      </c>
      <c r="G12" s="16" t="s">
        <v>8</v>
      </c>
      <c r="H12" s="55">
        <v>92</v>
      </c>
      <c r="I12" s="16" t="s">
        <v>8</v>
      </c>
      <c r="J12" s="12" t="s">
        <v>606</v>
      </c>
    </row>
    <row r="13" spans="1:10" x14ac:dyDescent="0.25">
      <c r="A13" s="59">
        <v>9</v>
      </c>
      <c r="B13" s="30" t="s">
        <v>28</v>
      </c>
      <c r="C13" s="31" t="s">
        <v>12</v>
      </c>
      <c r="D13" s="1">
        <f>IF(C13="Да",  MAX($D$4:D12)+1,"")</f>
        <v>5</v>
      </c>
      <c r="E13" s="31">
        <v>152</v>
      </c>
      <c r="F13" s="55">
        <v>72</v>
      </c>
      <c r="G13" s="16" t="s">
        <v>8</v>
      </c>
      <c r="H13" s="55">
        <v>80</v>
      </c>
      <c r="I13" s="16" t="s">
        <v>25</v>
      </c>
      <c r="J13" s="12" t="s">
        <v>606</v>
      </c>
    </row>
    <row r="14" spans="1:10" ht="25.5" x14ac:dyDescent="0.25">
      <c r="A14" s="59">
        <v>10</v>
      </c>
      <c r="B14" s="30" t="s">
        <v>160</v>
      </c>
      <c r="C14" s="31"/>
      <c r="D14" s="1" t="str">
        <f>IF(C14="Да",  MAX($D$4:D13)+1,"")</f>
        <v/>
      </c>
      <c r="E14" s="31">
        <v>151</v>
      </c>
      <c r="F14" s="55">
        <v>60</v>
      </c>
      <c r="G14" s="16" t="s">
        <v>8</v>
      </c>
      <c r="H14" s="55">
        <v>91</v>
      </c>
      <c r="I14" s="16" t="s">
        <v>8</v>
      </c>
      <c r="J14" s="102" t="s">
        <v>607</v>
      </c>
    </row>
    <row r="15" spans="1:10" x14ac:dyDescent="0.25">
      <c r="A15" s="59">
        <v>11</v>
      </c>
      <c r="B15" s="30" t="s">
        <v>136</v>
      </c>
      <c r="C15" s="31"/>
      <c r="D15" s="1" t="str">
        <f>IF(C15="Да",  MAX($D$4:D14)+1,"")</f>
        <v/>
      </c>
      <c r="E15" s="31">
        <v>150</v>
      </c>
      <c r="F15" s="55">
        <v>56</v>
      </c>
      <c r="G15" s="16" t="s">
        <v>8</v>
      </c>
      <c r="H15" s="55">
        <v>94</v>
      </c>
      <c r="I15" s="16" t="s">
        <v>8</v>
      </c>
      <c r="J15" s="103" t="s">
        <v>612</v>
      </c>
    </row>
    <row r="16" spans="1:10" x14ac:dyDescent="0.25">
      <c r="A16" s="59">
        <v>12</v>
      </c>
      <c r="B16" s="30" t="s">
        <v>405</v>
      </c>
      <c r="C16" s="31" t="s">
        <v>12</v>
      </c>
      <c r="D16" s="1">
        <f>IF(C16="Да",  MAX($D$4:D15)+1,"")</f>
        <v>6</v>
      </c>
      <c r="E16" s="31">
        <v>143</v>
      </c>
      <c r="F16" s="55">
        <v>48</v>
      </c>
      <c r="G16" s="16" t="s">
        <v>8</v>
      </c>
      <c r="H16" s="55">
        <v>95</v>
      </c>
      <c r="I16" s="16" t="s">
        <v>8</v>
      </c>
      <c r="J16" s="12" t="s">
        <v>606</v>
      </c>
    </row>
    <row r="17" spans="1:10" x14ac:dyDescent="0.25">
      <c r="A17" s="59" t="s">
        <v>550</v>
      </c>
      <c r="B17" s="30" t="s">
        <v>263</v>
      </c>
      <c r="C17" s="31"/>
      <c r="D17" s="1" t="str">
        <f>IF(C17="Да",  MAX($D$4:D16)+1,"")</f>
        <v/>
      </c>
      <c r="E17" s="31">
        <v>139</v>
      </c>
      <c r="F17" s="55">
        <v>42</v>
      </c>
      <c r="G17" s="16" t="s">
        <v>8</v>
      </c>
      <c r="H17" s="55">
        <v>97</v>
      </c>
      <c r="I17" s="16" t="s">
        <v>8</v>
      </c>
      <c r="J17" s="94" t="s">
        <v>584</v>
      </c>
    </row>
    <row r="18" spans="1:10" x14ac:dyDescent="0.25">
      <c r="A18" s="59" t="s">
        <v>550</v>
      </c>
      <c r="B18" s="30" t="s">
        <v>45</v>
      </c>
      <c r="C18" s="31" t="s">
        <v>12</v>
      </c>
      <c r="D18" s="1">
        <f>IF(C18="Да",  MAX($D$4:D17)+1,"")</f>
        <v>7</v>
      </c>
      <c r="E18" s="31">
        <v>139</v>
      </c>
      <c r="F18" s="55">
        <v>42</v>
      </c>
      <c r="G18" s="16" t="s">
        <v>8</v>
      </c>
      <c r="H18" s="55">
        <v>97</v>
      </c>
      <c r="I18" s="16" t="s">
        <v>8</v>
      </c>
      <c r="J18" s="12" t="s">
        <v>606</v>
      </c>
    </row>
    <row r="19" spans="1:10" ht="25.5" x14ac:dyDescent="0.25">
      <c r="A19" s="59">
        <v>15</v>
      </c>
      <c r="B19" s="30" t="s">
        <v>208</v>
      </c>
      <c r="C19" s="31"/>
      <c r="D19" s="1" t="str">
        <f>IF(C19="Да",  MAX($D$4:D18)+1,"")</f>
        <v/>
      </c>
      <c r="E19" s="31">
        <v>138</v>
      </c>
      <c r="F19" s="55">
        <v>44</v>
      </c>
      <c r="G19" s="16" t="s">
        <v>8</v>
      </c>
      <c r="H19" s="55">
        <v>94</v>
      </c>
      <c r="I19" s="16" t="s">
        <v>8</v>
      </c>
      <c r="J19" s="102" t="s">
        <v>607</v>
      </c>
    </row>
    <row r="20" spans="1:10" x14ac:dyDescent="0.25">
      <c r="A20" s="59">
        <v>16</v>
      </c>
      <c r="B20" s="30" t="s">
        <v>380</v>
      </c>
      <c r="C20" s="31" t="s">
        <v>12</v>
      </c>
      <c r="D20" s="1">
        <f>IF(C20="Да",  MAX($D$4:D19)+1,"")</f>
        <v>8</v>
      </c>
      <c r="E20" s="31">
        <v>135</v>
      </c>
      <c r="F20" s="55">
        <v>40</v>
      </c>
      <c r="G20" s="16" t="s">
        <v>8</v>
      </c>
      <c r="H20" s="55">
        <v>95</v>
      </c>
      <c r="I20" s="16" t="s">
        <v>8</v>
      </c>
      <c r="J20" s="12" t="s">
        <v>606</v>
      </c>
    </row>
    <row r="21" spans="1:10" x14ac:dyDescent="0.25">
      <c r="A21" s="59">
        <v>17</v>
      </c>
      <c r="B21" s="30" t="s">
        <v>219</v>
      </c>
      <c r="C21" s="31" t="s">
        <v>12</v>
      </c>
      <c r="D21" s="1">
        <f>IF(C21="Да",  MAX($D$4:D20)+1,"")</f>
        <v>9</v>
      </c>
      <c r="E21" s="31">
        <v>134</v>
      </c>
      <c r="F21" s="55">
        <v>49</v>
      </c>
      <c r="G21" s="16" t="s">
        <v>8</v>
      </c>
      <c r="H21" s="55">
        <v>85</v>
      </c>
      <c r="I21" s="16" t="s">
        <v>8</v>
      </c>
      <c r="J21" s="12" t="s">
        <v>606</v>
      </c>
    </row>
    <row r="22" spans="1:10" x14ac:dyDescent="0.25">
      <c r="A22" s="59">
        <v>18</v>
      </c>
      <c r="B22" s="30" t="s">
        <v>546</v>
      </c>
      <c r="C22" s="31" t="s">
        <v>12</v>
      </c>
      <c r="D22" s="1">
        <f>IF(C22="Да",  MAX($D$4:D21)+1,"")</f>
        <v>10</v>
      </c>
      <c r="E22" s="31">
        <v>133</v>
      </c>
      <c r="F22" s="55">
        <v>50</v>
      </c>
      <c r="G22" s="16" t="s">
        <v>8</v>
      </c>
      <c r="H22" s="55">
        <v>83</v>
      </c>
      <c r="I22" s="16" t="s">
        <v>8</v>
      </c>
      <c r="J22" s="12" t="s">
        <v>606</v>
      </c>
    </row>
    <row r="23" spans="1:10" x14ac:dyDescent="0.25">
      <c r="A23" s="59">
        <v>19</v>
      </c>
      <c r="B23" s="30" t="s">
        <v>53</v>
      </c>
      <c r="C23" s="31"/>
      <c r="D23" s="1" t="str">
        <f>IF(C23="Да",  MAX($D$4:D22)+1,"")</f>
        <v/>
      </c>
      <c r="E23" s="31">
        <v>131</v>
      </c>
      <c r="F23" s="55">
        <v>52</v>
      </c>
      <c r="G23" s="16" t="s">
        <v>8</v>
      </c>
      <c r="H23" s="55">
        <v>79</v>
      </c>
      <c r="I23" s="16" t="s">
        <v>8</v>
      </c>
      <c r="J23" s="94" t="s">
        <v>584</v>
      </c>
    </row>
    <row r="24" spans="1:10" x14ac:dyDescent="0.25">
      <c r="A24" s="59">
        <v>20</v>
      </c>
      <c r="B24" s="30" t="s">
        <v>387</v>
      </c>
      <c r="C24" s="31" t="s">
        <v>12</v>
      </c>
      <c r="D24" s="1">
        <f>IF(C24="Да",  MAX($D$4:D23)+1,"")</f>
        <v>11</v>
      </c>
      <c r="E24" s="31">
        <v>130</v>
      </c>
      <c r="F24" s="55">
        <v>44</v>
      </c>
      <c r="G24" s="16" t="s">
        <v>8</v>
      </c>
      <c r="H24" s="55">
        <v>86</v>
      </c>
      <c r="I24" s="16" t="s">
        <v>8</v>
      </c>
      <c r="J24" s="12" t="s">
        <v>606</v>
      </c>
    </row>
    <row r="25" spans="1:10" x14ac:dyDescent="0.25">
      <c r="A25" s="59" t="s">
        <v>551</v>
      </c>
      <c r="B25" s="30" t="s">
        <v>549</v>
      </c>
      <c r="C25" s="31" t="s">
        <v>12</v>
      </c>
      <c r="D25" s="1">
        <f>IF(C25="Да",  MAX($D$4:D24)+1,"")</f>
        <v>12</v>
      </c>
      <c r="E25" s="31">
        <v>118</v>
      </c>
      <c r="F25" s="55">
        <v>40</v>
      </c>
      <c r="G25" s="16" t="s">
        <v>8</v>
      </c>
      <c r="H25" s="55">
        <v>78</v>
      </c>
      <c r="I25" s="16" t="s">
        <v>8</v>
      </c>
      <c r="J25" s="12" t="s">
        <v>606</v>
      </c>
    </row>
    <row r="26" spans="1:10" x14ac:dyDescent="0.25">
      <c r="A26" s="59" t="s">
        <v>551</v>
      </c>
      <c r="B26" s="30" t="s">
        <v>236</v>
      </c>
      <c r="C26" s="31" t="s">
        <v>12</v>
      </c>
      <c r="D26" s="1">
        <f>IF(C26="Да",  MAX($D$4:D25)+1,"")</f>
        <v>13</v>
      </c>
      <c r="E26" s="31">
        <v>118</v>
      </c>
      <c r="F26" s="55">
        <v>40</v>
      </c>
      <c r="G26" s="16" t="s">
        <v>8</v>
      </c>
      <c r="H26" s="55">
        <v>78</v>
      </c>
      <c r="I26" s="16" t="s">
        <v>8</v>
      </c>
      <c r="J26" s="12" t="s">
        <v>606</v>
      </c>
    </row>
    <row r="27" spans="1:10" ht="25.5" x14ac:dyDescent="0.25">
      <c r="A27" s="59">
        <v>23</v>
      </c>
      <c r="B27" s="30" t="s">
        <v>242</v>
      </c>
      <c r="C27" s="31"/>
      <c r="D27" s="1" t="str">
        <f>IF(C27="Да",  MAX($D$4:D26)+1,"")</f>
        <v/>
      </c>
      <c r="E27" s="31">
        <v>117</v>
      </c>
      <c r="F27" s="55">
        <v>42</v>
      </c>
      <c r="G27" s="16" t="s">
        <v>8</v>
      </c>
      <c r="H27" s="55">
        <v>75</v>
      </c>
      <c r="I27" s="16" t="s">
        <v>8</v>
      </c>
      <c r="J27" s="102" t="s">
        <v>607</v>
      </c>
    </row>
    <row r="28" spans="1:10" x14ac:dyDescent="0.25">
      <c r="A28" s="59">
        <v>24</v>
      </c>
      <c r="B28" s="34" t="s">
        <v>30</v>
      </c>
      <c r="C28" s="31" t="s">
        <v>12</v>
      </c>
      <c r="D28" s="1">
        <f>IF(C28="Да",  MAX($D$4:D27)+1,"")</f>
        <v>14</v>
      </c>
      <c r="E28" s="31">
        <v>109</v>
      </c>
      <c r="F28" s="55">
        <v>40</v>
      </c>
      <c r="G28" s="16" t="s">
        <v>8</v>
      </c>
      <c r="H28" s="55">
        <v>69</v>
      </c>
      <c r="I28" s="16" t="s">
        <v>8</v>
      </c>
      <c r="J28" s="61" t="s">
        <v>615</v>
      </c>
    </row>
    <row r="29" spans="1:10" x14ac:dyDescent="0.25">
      <c r="A29" s="59">
        <v>25</v>
      </c>
      <c r="B29" s="30" t="s">
        <v>548</v>
      </c>
      <c r="C29" s="31" t="s">
        <v>12</v>
      </c>
      <c r="D29" s="1">
        <f>IF(C29="Да",  MAX($D$4:D28)+1,"")</f>
        <v>15</v>
      </c>
      <c r="E29" s="31">
        <v>105</v>
      </c>
      <c r="F29" s="55">
        <v>42</v>
      </c>
      <c r="G29" s="16" t="s">
        <v>8</v>
      </c>
      <c r="H29" s="55">
        <v>63</v>
      </c>
      <c r="I29" s="16" t="s">
        <v>8</v>
      </c>
      <c r="J29" s="61" t="s">
        <v>615</v>
      </c>
    </row>
    <row r="30" spans="1:10" x14ac:dyDescent="0.25">
      <c r="A30" s="59">
        <v>26</v>
      </c>
      <c r="B30" s="30" t="s">
        <v>203</v>
      </c>
      <c r="C30" s="108" t="s">
        <v>12</v>
      </c>
      <c r="D30" s="109">
        <f>IF(C30="Да",  MAX($D$4:D29)+1,"")</f>
        <v>16</v>
      </c>
      <c r="E30" s="108">
        <v>96</v>
      </c>
      <c r="F30" s="55">
        <v>42</v>
      </c>
      <c r="G30" s="16" t="s">
        <v>8</v>
      </c>
      <c r="H30" s="55">
        <v>54</v>
      </c>
      <c r="I30" s="16" t="s">
        <v>8</v>
      </c>
      <c r="J30" s="61" t="s">
        <v>615</v>
      </c>
    </row>
    <row r="31" spans="1:10" x14ac:dyDescent="0.25">
      <c r="A31" s="59">
        <v>27</v>
      </c>
      <c r="B31" s="30" t="s">
        <v>461</v>
      </c>
      <c r="C31" s="31" t="s">
        <v>12</v>
      </c>
      <c r="D31" s="63">
        <f>IF(C31="Да",  MAX($D$4:D30)+1,"")</f>
        <v>17</v>
      </c>
      <c r="E31" s="31">
        <v>91</v>
      </c>
      <c r="F31" s="55">
        <v>45</v>
      </c>
      <c r="G31" s="16" t="s">
        <v>8</v>
      </c>
      <c r="H31" s="55">
        <v>46</v>
      </c>
      <c r="I31" s="16" t="s">
        <v>8</v>
      </c>
      <c r="J31" s="61" t="s">
        <v>615</v>
      </c>
    </row>
    <row r="32" spans="1:10" x14ac:dyDescent="0.25">
      <c r="A32" s="60"/>
      <c r="B32" s="34"/>
      <c r="C32" s="35"/>
      <c r="D32" s="110" t="str">
        <f>IF(C32="Да",  MAX($D$4:D31)+1,"")</f>
        <v/>
      </c>
      <c r="E32" s="35"/>
      <c r="F32" s="57"/>
      <c r="G32" s="21"/>
      <c r="H32" s="57"/>
      <c r="I32" s="21"/>
      <c r="J32" s="95"/>
    </row>
    <row r="33" spans="1:10" ht="38.25" x14ac:dyDescent="0.25">
      <c r="A33" s="59" t="s">
        <v>574</v>
      </c>
      <c r="B33" s="30" t="s">
        <v>530</v>
      </c>
      <c r="C33" s="31" t="s">
        <v>12</v>
      </c>
      <c r="D33" s="63">
        <f>IF(C33="Да",  MAX($D$4:D32)+1,"")</f>
        <v>18</v>
      </c>
      <c r="E33" s="31">
        <f>SUM(F33,H33)</f>
        <v>93</v>
      </c>
      <c r="F33" s="55">
        <v>40</v>
      </c>
      <c r="G33" s="16" t="s">
        <v>8</v>
      </c>
      <c r="H33" s="55">
        <v>53</v>
      </c>
      <c r="I33" s="16" t="s">
        <v>8</v>
      </c>
      <c r="J33" s="104" t="s">
        <v>611</v>
      </c>
    </row>
    <row r="34" spans="1:10" x14ac:dyDescent="0.25">
      <c r="B34" s="34"/>
      <c r="C34" s="47"/>
      <c r="D34" s="47"/>
      <c r="E34" s="47"/>
      <c r="F34" s="58"/>
      <c r="G34" s="62"/>
      <c r="H34" s="58"/>
      <c r="I34" s="62"/>
      <c r="J34" s="96"/>
    </row>
  </sheetData>
  <sortState ref="A2:M73">
    <sortCondition ref="J2:J73" customList="В_КОНКУРСЕ,ЗАБРАЛ_ДОК,ПОЛУЧИЛ_ДВОЙКУ,НЕЯВКА"/>
    <sortCondition descending="1" ref="F2:F73"/>
    <sortCondition ref="B2:B73"/>
  </sortState>
  <pageMargins left="0" right="0" top="0.35433070866141736" bottom="0.15748031496062992" header="0.11811023622047245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9"/>
  <sheetViews>
    <sheetView topLeftCell="A41" workbookViewId="0">
      <selection activeCell="L51" sqref="L51"/>
    </sheetView>
  </sheetViews>
  <sheetFormatPr defaultColWidth="9.140625" defaultRowHeight="15" x14ac:dyDescent="0.25"/>
  <cols>
    <col min="1" max="1" width="7" style="25" bestFit="1" customWidth="1"/>
    <col min="2" max="2" width="36.7109375" style="51" customWidth="1"/>
    <col min="3" max="3" width="7.28515625" style="25" customWidth="1"/>
    <col min="4" max="4" width="3" style="25" bestFit="1" customWidth="1"/>
    <col min="5" max="5" width="9.140625" style="25"/>
    <col min="6" max="6" width="6.42578125" style="25" bestFit="1" customWidth="1"/>
    <col min="7" max="7" width="9.5703125" style="8" bestFit="1" customWidth="1"/>
    <col min="8" max="8" width="6" style="25" customWidth="1"/>
    <col min="9" max="9" width="9.5703125" style="8" bestFit="1" customWidth="1"/>
    <col min="10" max="10" width="34.85546875" style="97" customWidth="1"/>
    <col min="11" max="16384" width="9.140625" style="51"/>
  </cols>
  <sheetData>
    <row r="1" spans="1:10" x14ac:dyDescent="0.25">
      <c r="B1" s="52" t="s">
        <v>84</v>
      </c>
      <c r="E1" s="25" t="s">
        <v>599</v>
      </c>
      <c r="F1" s="25">
        <v>25</v>
      </c>
      <c r="G1" s="8" t="s">
        <v>600</v>
      </c>
      <c r="H1" s="25">
        <v>5</v>
      </c>
    </row>
    <row r="3" spans="1:10" s="64" customFormat="1" ht="30" x14ac:dyDescent="0.25">
      <c r="A3" s="63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12" t="s">
        <v>2</v>
      </c>
      <c r="H3" s="28" t="s">
        <v>3</v>
      </c>
      <c r="I3" s="12" t="s">
        <v>2</v>
      </c>
      <c r="J3" s="12" t="s">
        <v>6</v>
      </c>
    </row>
    <row r="4" spans="1:10" x14ac:dyDescent="0.25">
      <c r="A4" s="59" t="s">
        <v>575</v>
      </c>
      <c r="B4" s="30" t="s">
        <v>158</v>
      </c>
      <c r="C4" s="31" t="s">
        <v>12</v>
      </c>
      <c r="D4" s="31">
        <v>1</v>
      </c>
      <c r="E4" s="31">
        <f>SUM(F4,H4)</f>
        <v>91</v>
      </c>
      <c r="F4" s="55">
        <v>40</v>
      </c>
      <c r="G4" s="16" t="s">
        <v>8</v>
      </c>
      <c r="H4" s="55">
        <v>51</v>
      </c>
      <c r="I4" s="16" t="s">
        <v>8</v>
      </c>
      <c r="J4" s="12" t="s">
        <v>606</v>
      </c>
    </row>
    <row r="5" spans="1:10" x14ac:dyDescent="0.25">
      <c r="A5" s="59">
        <v>1</v>
      </c>
      <c r="B5" s="30" t="s">
        <v>145</v>
      </c>
      <c r="C5" s="31" t="s">
        <v>12</v>
      </c>
      <c r="D5" s="1">
        <f>IF(C5="Да",  MAX($D$4:D4)+1,"")</f>
        <v>2</v>
      </c>
      <c r="E5" s="31">
        <v>180</v>
      </c>
      <c r="F5" s="55">
        <v>82</v>
      </c>
      <c r="G5" s="16" t="s">
        <v>8</v>
      </c>
      <c r="H5" s="55">
        <v>98</v>
      </c>
      <c r="I5" s="16" t="s">
        <v>8</v>
      </c>
      <c r="J5" s="12" t="s">
        <v>606</v>
      </c>
    </row>
    <row r="6" spans="1:10" x14ac:dyDescent="0.25">
      <c r="A6" s="59">
        <v>2</v>
      </c>
      <c r="B6" s="30" t="s">
        <v>38</v>
      </c>
      <c r="C6" s="31" t="s">
        <v>12</v>
      </c>
      <c r="D6" s="1">
        <f>IF(C6="Да",  MAX($D$4:D5)+1,"")</f>
        <v>3</v>
      </c>
      <c r="E6" s="31">
        <v>176</v>
      </c>
      <c r="F6" s="55">
        <v>76</v>
      </c>
      <c r="G6" s="16" t="s">
        <v>8</v>
      </c>
      <c r="H6" s="55">
        <v>100</v>
      </c>
      <c r="I6" s="16" t="s">
        <v>8</v>
      </c>
      <c r="J6" s="12" t="s">
        <v>606</v>
      </c>
    </row>
    <row r="7" spans="1:10" x14ac:dyDescent="0.25">
      <c r="A7" s="59">
        <v>3</v>
      </c>
      <c r="B7" s="30" t="s">
        <v>95</v>
      </c>
      <c r="C7" s="31" t="s">
        <v>12</v>
      </c>
      <c r="D7" s="1">
        <f>IF(C7="Да",  MAX($D$4:D6)+1,"")</f>
        <v>4</v>
      </c>
      <c r="E7" s="31">
        <v>175</v>
      </c>
      <c r="F7" s="55">
        <v>76</v>
      </c>
      <c r="G7" s="16" t="s">
        <v>8</v>
      </c>
      <c r="H7" s="55">
        <v>99</v>
      </c>
      <c r="I7" s="16" t="s">
        <v>8</v>
      </c>
      <c r="J7" s="12" t="s">
        <v>606</v>
      </c>
    </row>
    <row r="8" spans="1:10" x14ac:dyDescent="0.25">
      <c r="A8" s="59">
        <v>4</v>
      </c>
      <c r="B8" s="30" t="s">
        <v>137</v>
      </c>
      <c r="C8" s="31" t="s">
        <v>12</v>
      </c>
      <c r="D8" s="1">
        <f>IF(C8="Да",  MAX($D$4:D7)+1,"")</f>
        <v>5</v>
      </c>
      <c r="E8" s="31">
        <v>171</v>
      </c>
      <c r="F8" s="55">
        <v>72</v>
      </c>
      <c r="G8" s="16" t="s">
        <v>8</v>
      </c>
      <c r="H8" s="55">
        <v>99</v>
      </c>
      <c r="I8" s="16" t="s">
        <v>8</v>
      </c>
      <c r="J8" s="12" t="s">
        <v>606</v>
      </c>
    </row>
    <row r="9" spans="1:10" ht="25.5" x14ac:dyDescent="0.25">
      <c r="A9" s="59">
        <v>5</v>
      </c>
      <c r="B9" s="30" t="s">
        <v>93</v>
      </c>
      <c r="C9" s="31"/>
      <c r="D9" s="1" t="str">
        <f>IF(C9="Да",  MAX($D$4:D8)+1,"")</f>
        <v/>
      </c>
      <c r="E9" s="31">
        <v>168</v>
      </c>
      <c r="F9" s="55">
        <v>82</v>
      </c>
      <c r="G9" s="16" t="s">
        <v>8</v>
      </c>
      <c r="H9" s="55">
        <v>86</v>
      </c>
      <c r="I9" s="16" t="s">
        <v>8</v>
      </c>
      <c r="J9" s="102" t="s">
        <v>607</v>
      </c>
    </row>
    <row r="10" spans="1:10" x14ac:dyDescent="0.25">
      <c r="A10" s="59">
        <v>6</v>
      </c>
      <c r="B10" s="30" t="s">
        <v>138</v>
      </c>
      <c r="C10" s="31" t="s">
        <v>12</v>
      </c>
      <c r="D10" s="1">
        <f>IF(C10="Да",  MAX($D$4:D9)+1,"")</f>
        <v>6</v>
      </c>
      <c r="E10" s="31">
        <v>166</v>
      </c>
      <c r="F10" s="55">
        <v>68</v>
      </c>
      <c r="G10" s="16" t="s">
        <v>8</v>
      </c>
      <c r="H10" s="55">
        <v>98</v>
      </c>
      <c r="I10" s="16" t="s">
        <v>8</v>
      </c>
      <c r="J10" s="12" t="s">
        <v>606</v>
      </c>
    </row>
    <row r="11" spans="1:10" x14ac:dyDescent="0.25">
      <c r="A11" s="59">
        <v>7</v>
      </c>
      <c r="B11" s="30" t="s">
        <v>106</v>
      </c>
      <c r="C11" s="31" t="s">
        <v>12</v>
      </c>
      <c r="D11" s="1">
        <f>IF(C11="Да",  MAX($D$4:D10)+1,"")</f>
        <v>7</v>
      </c>
      <c r="E11" s="31">
        <v>164</v>
      </c>
      <c r="F11" s="55">
        <v>68</v>
      </c>
      <c r="G11" s="16" t="s">
        <v>8</v>
      </c>
      <c r="H11" s="55">
        <v>96</v>
      </c>
      <c r="I11" s="16" t="s">
        <v>8</v>
      </c>
      <c r="J11" s="12" t="s">
        <v>606</v>
      </c>
    </row>
    <row r="12" spans="1:10" x14ac:dyDescent="0.25">
      <c r="A12" s="59">
        <v>8</v>
      </c>
      <c r="B12" s="30" t="s">
        <v>90</v>
      </c>
      <c r="C12" s="31"/>
      <c r="D12" s="1" t="str">
        <f>IF(C12="Да",  MAX($D$4:D11)+1,"")</f>
        <v/>
      </c>
      <c r="E12" s="31">
        <v>163</v>
      </c>
      <c r="F12" s="55">
        <v>68</v>
      </c>
      <c r="G12" s="16" t="s">
        <v>8</v>
      </c>
      <c r="H12" s="55">
        <v>95</v>
      </c>
      <c r="I12" s="16" t="s">
        <v>8</v>
      </c>
      <c r="J12" s="98" t="s">
        <v>584</v>
      </c>
    </row>
    <row r="13" spans="1:10" x14ac:dyDescent="0.25">
      <c r="A13" s="59">
        <v>9</v>
      </c>
      <c r="B13" s="30" t="s">
        <v>111</v>
      </c>
      <c r="C13" s="31" t="s">
        <v>12</v>
      </c>
      <c r="D13" s="1">
        <f>IF(C13="Да",  MAX($D$4:D12)+1,"")</f>
        <v>8</v>
      </c>
      <c r="E13" s="31">
        <v>161</v>
      </c>
      <c r="F13" s="55">
        <v>68</v>
      </c>
      <c r="G13" s="16" t="s">
        <v>8</v>
      </c>
      <c r="H13" s="55">
        <v>93</v>
      </c>
      <c r="I13" s="16" t="s">
        <v>8</v>
      </c>
      <c r="J13" s="12" t="s">
        <v>606</v>
      </c>
    </row>
    <row r="14" spans="1:10" x14ac:dyDescent="0.25">
      <c r="A14" s="65" t="s">
        <v>174</v>
      </c>
      <c r="B14" s="30" t="s">
        <v>168</v>
      </c>
      <c r="C14" s="31" t="s">
        <v>12</v>
      </c>
      <c r="D14" s="1">
        <f>IF(C14="Да",  MAX($D$4:D13)+1,"")</f>
        <v>9</v>
      </c>
      <c r="E14" s="31">
        <v>161</v>
      </c>
      <c r="F14" s="55">
        <v>64</v>
      </c>
      <c r="G14" s="16" t="s">
        <v>8</v>
      </c>
      <c r="H14" s="55">
        <v>97</v>
      </c>
      <c r="I14" s="16" t="s">
        <v>8</v>
      </c>
      <c r="J14" s="12" t="s">
        <v>606</v>
      </c>
    </row>
    <row r="15" spans="1:10" x14ac:dyDescent="0.25">
      <c r="A15" s="65" t="s">
        <v>174</v>
      </c>
      <c r="B15" s="30" t="s">
        <v>71</v>
      </c>
      <c r="C15" s="31" t="s">
        <v>12</v>
      </c>
      <c r="D15" s="1">
        <f>IF(C15="Да",  MAX($D$4:D14)+1,"")</f>
        <v>10</v>
      </c>
      <c r="E15" s="31">
        <v>161</v>
      </c>
      <c r="F15" s="55">
        <v>64</v>
      </c>
      <c r="G15" s="16" t="s">
        <v>8</v>
      </c>
      <c r="H15" s="55">
        <v>97</v>
      </c>
      <c r="I15" s="16" t="s">
        <v>8</v>
      </c>
      <c r="J15" s="12" t="s">
        <v>606</v>
      </c>
    </row>
    <row r="16" spans="1:10" x14ac:dyDescent="0.25">
      <c r="A16" s="59">
        <v>12</v>
      </c>
      <c r="B16" s="30" t="s">
        <v>60</v>
      </c>
      <c r="C16" s="31" t="s">
        <v>12</v>
      </c>
      <c r="D16" s="1">
        <f>IF(C16="Да",  MAX($D$4:D15)+1,"")</f>
        <v>11</v>
      </c>
      <c r="E16" s="31">
        <v>160</v>
      </c>
      <c r="F16" s="55">
        <v>66</v>
      </c>
      <c r="G16" s="16" t="s">
        <v>8</v>
      </c>
      <c r="H16" s="55">
        <v>94</v>
      </c>
      <c r="I16" s="16" t="s">
        <v>8</v>
      </c>
      <c r="J16" s="12" t="s">
        <v>606</v>
      </c>
    </row>
    <row r="17" spans="1:10" x14ac:dyDescent="0.25">
      <c r="A17" s="59">
        <v>13</v>
      </c>
      <c r="B17" s="30" t="s">
        <v>37</v>
      </c>
      <c r="C17" s="31"/>
      <c r="D17" s="1" t="str">
        <f>IF(C17="Да",  MAX($D$4:D16)+1,"")</f>
        <v/>
      </c>
      <c r="E17" s="31">
        <v>160</v>
      </c>
      <c r="F17" s="55">
        <v>62</v>
      </c>
      <c r="G17" s="16" t="s">
        <v>8</v>
      </c>
      <c r="H17" s="55">
        <v>98</v>
      </c>
      <c r="I17" s="16" t="s">
        <v>8</v>
      </c>
      <c r="J17" s="98" t="s">
        <v>584</v>
      </c>
    </row>
    <row r="18" spans="1:10" x14ac:dyDescent="0.25">
      <c r="A18" s="59">
        <v>14</v>
      </c>
      <c r="B18" s="30" t="s">
        <v>88</v>
      </c>
      <c r="C18" s="31"/>
      <c r="D18" s="1" t="str">
        <f>IF(C18="Да",  MAX($D$4:D17)+1,"")</f>
        <v/>
      </c>
      <c r="E18" s="31">
        <v>159</v>
      </c>
      <c r="F18" s="55">
        <v>64</v>
      </c>
      <c r="G18" s="16" t="s">
        <v>8</v>
      </c>
      <c r="H18" s="55">
        <v>95</v>
      </c>
      <c r="I18" s="16" t="s">
        <v>8</v>
      </c>
      <c r="J18" s="98" t="s">
        <v>584</v>
      </c>
    </row>
    <row r="19" spans="1:10" x14ac:dyDescent="0.25">
      <c r="A19" s="59">
        <v>15</v>
      </c>
      <c r="B19" s="30" t="s">
        <v>39</v>
      </c>
      <c r="C19" s="31" t="s">
        <v>12</v>
      </c>
      <c r="D19" s="1">
        <f>IF(C19="Да",  MAX($D$4:D18)+1,"")</f>
        <v>12</v>
      </c>
      <c r="E19" s="31">
        <v>158</v>
      </c>
      <c r="F19" s="55">
        <v>66</v>
      </c>
      <c r="G19" s="16" t="s">
        <v>8</v>
      </c>
      <c r="H19" s="55">
        <v>92</v>
      </c>
      <c r="I19" s="16" t="s">
        <v>8</v>
      </c>
      <c r="J19" s="12" t="s">
        <v>606</v>
      </c>
    </row>
    <row r="20" spans="1:10" x14ac:dyDescent="0.25">
      <c r="A20" s="59">
        <v>16</v>
      </c>
      <c r="B20" s="30" t="s">
        <v>99</v>
      </c>
      <c r="C20" s="31"/>
      <c r="D20" s="1" t="str">
        <f>IF(C20="Да",  MAX($D$4:D19)+1,"")</f>
        <v/>
      </c>
      <c r="E20" s="31">
        <v>158</v>
      </c>
      <c r="F20" s="55">
        <v>62</v>
      </c>
      <c r="G20" s="16" t="s">
        <v>8</v>
      </c>
      <c r="H20" s="55">
        <v>96</v>
      </c>
      <c r="I20" s="16" t="s">
        <v>8</v>
      </c>
      <c r="J20" s="98" t="s">
        <v>584</v>
      </c>
    </row>
    <row r="21" spans="1:10" x14ac:dyDescent="0.25">
      <c r="A21" s="59">
        <v>17</v>
      </c>
      <c r="B21" s="30" t="s">
        <v>102</v>
      </c>
      <c r="C21" s="31" t="s">
        <v>12</v>
      </c>
      <c r="D21" s="1">
        <f>IF(C21="Да",  MAX($D$4:D20)+1,"")</f>
        <v>13</v>
      </c>
      <c r="E21" s="31">
        <v>158</v>
      </c>
      <c r="F21" s="55">
        <v>60</v>
      </c>
      <c r="G21" s="16" t="s">
        <v>8</v>
      </c>
      <c r="H21" s="55">
        <v>98</v>
      </c>
      <c r="I21" s="16" t="s">
        <v>8</v>
      </c>
      <c r="J21" s="12" t="s">
        <v>606</v>
      </c>
    </row>
    <row r="22" spans="1:10" x14ac:dyDescent="0.25">
      <c r="A22" s="59">
        <v>18</v>
      </c>
      <c r="B22" s="30" t="s">
        <v>36</v>
      </c>
      <c r="C22" s="31" t="s">
        <v>12</v>
      </c>
      <c r="D22" s="1">
        <f>IF(C22="Да",  MAX($D$4:D21)+1,"")</f>
        <v>14</v>
      </c>
      <c r="E22" s="31">
        <v>158</v>
      </c>
      <c r="F22" s="55">
        <v>58</v>
      </c>
      <c r="G22" s="16" t="s">
        <v>8</v>
      </c>
      <c r="H22" s="55">
        <v>100</v>
      </c>
      <c r="I22" s="16" t="s">
        <v>8</v>
      </c>
      <c r="J22" s="12" t="s">
        <v>606</v>
      </c>
    </row>
    <row r="23" spans="1:10" x14ac:dyDescent="0.25">
      <c r="A23" s="59">
        <v>19</v>
      </c>
      <c r="B23" s="30" t="s">
        <v>150</v>
      </c>
      <c r="C23" s="31" t="s">
        <v>12</v>
      </c>
      <c r="D23" s="1">
        <f>IF(C23="Да",  MAX($D$4:D22)+1,"")</f>
        <v>15</v>
      </c>
      <c r="E23" s="31">
        <v>156</v>
      </c>
      <c r="F23" s="55">
        <v>64</v>
      </c>
      <c r="G23" s="16" t="s">
        <v>8</v>
      </c>
      <c r="H23" s="55">
        <v>92</v>
      </c>
      <c r="I23" s="16" t="s">
        <v>8</v>
      </c>
      <c r="J23" s="12" t="s">
        <v>606</v>
      </c>
    </row>
    <row r="24" spans="1:10" x14ac:dyDescent="0.25">
      <c r="A24" s="59">
        <v>20</v>
      </c>
      <c r="B24" s="30" t="s">
        <v>151</v>
      </c>
      <c r="C24" s="31" t="s">
        <v>12</v>
      </c>
      <c r="D24" s="1">
        <f>IF(C24="Да",  MAX($D$4:D23)+1,"")</f>
        <v>16</v>
      </c>
      <c r="E24" s="31">
        <v>156</v>
      </c>
      <c r="F24" s="55">
        <v>56</v>
      </c>
      <c r="G24" s="16" t="s">
        <v>8</v>
      </c>
      <c r="H24" s="55">
        <v>100</v>
      </c>
      <c r="I24" s="16" t="s">
        <v>8</v>
      </c>
      <c r="J24" s="12" t="s">
        <v>606</v>
      </c>
    </row>
    <row r="25" spans="1:10" x14ac:dyDescent="0.25">
      <c r="A25" s="59">
        <v>21</v>
      </c>
      <c r="B25" s="30" t="s">
        <v>130</v>
      </c>
      <c r="C25" s="31" t="s">
        <v>12</v>
      </c>
      <c r="D25" s="1">
        <f>IF(C25="Да",  MAX($D$4:D24)+1,"")</f>
        <v>17</v>
      </c>
      <c r="E25" s="31">
        <v>155</v>
      </c>
      <c r="F25" s="55">
        <v>56</v>
      </c>
      <c r="G25" s="16" t="s">
        <v>8</v>
      </c>
      <c r="H25" s="55">
        <v>99</v>
      </c>
      <c r="I25" s="16" t="s">
        <v>8</v>
      </c>
      <c r="J25" s="12" t="s">
        <v>606</v>
      </c>
    </row>
    <row r="26" spans="1:10" x14ac:dyDescent="0.25">
      <c r="A26" s="59">
        <v>22</v>
      </c>
      <c r="B26" s="30" t="s">
        <v>101</v>
      </c>
      <c r="C26" s="31" t="s">
        <v>12</v>
      </c>
      <c r="D26" s="1">
        <f>IF(C26="Да",  MAX($D$4:D25)+1,"")</f>
        <v>18</v>
      </c>
      <c r="E26" s="31">
        <v>154</v>
      </c>
      <c r="F26" s="55">
        <v>58</v>
      </c>
      <c r="G26" s="16" t="s">
        <v>8</v>
      </c>
      <c r="H26" s="55">
        <v>96</v>
      </c>
      <c r="I26" s="16" t="s">
        <v>8</v>
      </c>
      <c r="J26" s="12" t="s">
        <v>606</v>
      </c>
    </row>
    <row r="27" spans="1:10" x14ac:dyDescent="0.25">
      <c r="A27" s="59">
        <v>23</v>
      </c>
      <c r="B27" s="30" t="s">
        <v>155</v>
      </c>
      <c r="C27" s="31" t="s">
        <v>12</v>
      </c>
      <c r="D27" s="1">
        <f>IF(C27="Да",  MAX($D$4:D26)+1,"")</f>
        <v>19</v>
      </c>
      <c r="E27" s="31">
        <v>153</v>
      </c>
      <c r="F27" s="55">
        <v>62</v>
      </c>
      <c r="G27" s="16" t="s">
        <v>8</v>
      </c>
      <c r="H27" s="55">
        <v>91</v>
      </c>
      <c r="I27" s="16" t="s">
        <v>8</v>
      </c>
      <c r="J27" s="12" t="s">
        <v>606</v>
      </c>
    </row>
    <row r="28" spans="1:10" x14ac:dyDescent="0.25">
      <c r="A28" s="59">
        <v>24</v>
      </c>
      <c r="B28" s="30" t="s">
        <v>162</v>
      </c>
      <c r="C28" s="31"/>
      <c r="D28" s="1" t="str">
        <f>IF(C28="Да",  MAX($D$4:D27)+1,"")</f>
        <v/>
      </c>
      <c r="E28" s="31">
        <v>153</v>
      </c>
      <c r="F28" s="55">
        <v>56</v>
      </c>
      <c r="G28" s="16" t="s">
        <v>8</v>
      </c>
      <c r="H28" s="55">
        <v>97</v>
      </c>
      <c r="I28" s="16" t="s">
        <v>8</v>
      </c>
      <c r="J28" s="98" t="s">
        <v>584</v>
      </c>
    </row>
    <row r="29" spans="1:10" ht="25.5" x14ac:dyDescent="0.25">
      <c r="A29" s="59">
        <v>25</v>
      </c>
      <c r="B29" s="30" t="s">
        <v>141</v>
      </c>
      <c r="C29" s="31"/>
      <c r="D29" s="1" t="str">
        <f>IF(C29="Да",  MAX($D$4:D28)+1,"")</f>
        <v/>
      </c>
      <c r="E29" s="31">
        <v>152</v>
      </c>
      <c r="F29" s="55">
        <v>52</v>
      </c>
      <c r="G29" s="16" t="s">
        <v>8</v>
      </c>
      <c r="H29" s="55">
        <v>100</v>
      </c>
      <c r="I29" s="16" t="s">
        <v>74</v>
      </c>
      <c r="J29" s="102" t="s">
        <v>607</v>
      </c>
    </row>
    <row r="30" spans="1:10" x14ac:dyDescent="0.25">
      <c r="A30" s="59">
        <v>26</v>
      </c>
      <c r="B30" s="30" t="s">
        <v>143</v>
      </c>
      <c r="C30" s="31" t="s">
        <v>12</v>
      </c>
      <c r="D30" s="1">
        <f>IF(C30="Да",  MAX($D$4:D29)+1,"")</f>
        <v>20</v>
      </c>
      <c r="E30" s="31">
        <v>151</v>
      </c>
      <c r="F30" s="55">
        <v>56</v>
      </c>
      <c r="G30" s="16" t="s">
        <v>8</v>
      </c>
      <c r="H30" s="55">
        <v>95</v>
      </c>
      <c r="I30" s="16" t="s">
        <v>25</v>
      </c>
      <c r="J30" s="61" t="s">
        <v>615</v>
      </c>
    </row>
    <row r="31" spans="1:10" x14ac:dyDescent="0.25">
      <c r="A31" s="59">
        <v>27</v>
      </c>
      <c r="B31" s="30" t="s">
        <v>136</v>
      </c>
      <c r="C31" s="31" t="s">
        <v>12</v>
      </c>
      <c r="D31" s="1">
        <f>IF(C31="Да",  MAX($D$4:D30)+1,"")</f>
        <v>21</v>
      </c>
      <c r="E31" s="31">
        <v>150</v>
      </c>
      <c r="F31" s="55">
        <v>56</v>
      </c>
      <c r="G31" s="16" t="s">
        <v>8</v>
      </c>
      <c r="H31" s="55">
        <v>94</v>
      </c>
      <c r="I31" s="16" t="s">
        <v>8</v>
      </c>
      <c r="J31" s="61" t="s">
        <v>615</v>
      </c>
    </row>
    <row r="32" spans="1:10" x14ac:dyDescent="0.25">
      <c r="A32" s="59">
        <v>28</v>
      </c>
      <c r="B32" s="30" t="s">
        <v>109</v>
      </c>
      <c r="C32" s="31" t="s">
        <v>12</v>
      </c>
      <c r="D32" s="1">
        <f>IF(C32="Да",  MAX($D$4:D31)+1,"")</f>
        <v>22</v>
      </c>
      <c r="E32" s="31">
        <v>149</v>
      </c>
      <c r="F32" s="55">
        <v>66</v>
      </c>
      <c r="G32" s="16" t="s">
        <v>8</v>
      </c>
      <c r="H32" s="55">
        <v>83</v>
      </c>
      <c r="I32" s="16" t="s">
        <v>8</v>
      </c>
      <c r="J32" s="61" t="s">
        <v>615</v>
      </c>
    </row>
    <row r="33" spans="1:10" x14ac:dyDescent="0.25">
      <c r="A33" s="59">
        <v>29</v>
      </c>
      <c r="B33" s="30" t="s">
        <v>117</v>
      </c>
      <c r="C33" s="31" t="s">
        <v>12</v>
      </c>
      <c r="D33" s="1">
        <f>IF(C33="Да",  MAX($D$4:D32)+1,"")</f>
        <v>23</v>
      </c>
      <c r="E33" s="31">
        <v>148</v>
      </c>
      <c r="F33" s="55">
        <v>58</v>
      </c>
      <c r="G33" s="16" t="s">
        <v>8</v>
      </c>
      <c r="H33" s="55">
        <v>90</v>
      </c>
      <c r="I33" s="16" t="s">
        <v>57</v>
      </c>
      <c r="J33" s="61" t="s">
        <v>615</v>
      </c>
    </row>
    <row r="34" spans="1:10" x14ac:dyDescent="0.25">
      <c r="A34" s="59">
        <v>30</v>
      </c>
      <c r="B34" s="30" t="s">
        <v>165</v>
      </c>
      <c r="C34" s="31" t="s">
        <v>12</v>
      </c>
      <c r="D34" s="1">
        <f>IF(C34="Да",  MAX($D$4:D33)+1,"")</f>
        <v>24</v>
      </c>
      <c r="E34" s="31">
        <v>147</v>
      </c>
      <c r="F34" s="55">
        <v>56</v>
      </c>
      <c r="G34" s="16" t="s">
        <v>8</v>
      </c>
      <c r="H34" s="55">
        <v>91</v>
      </c>
      <c r="I34" s="16" t="s">
        <v>8</v>
      </c>
      <c r="J34" s="61" t="s">
        <v>615</v>
      </c>
    </row>
    <row r="35" spans="1:10" x14ac:dyDescent="0.25">
      <c r="A35" s="59">
        <v>31</v>
      </c>
      <c r="B35" s="30" t="s">
        <v>163</v>
      </c>
      <c r="C35" s="31"/>
      <c r="D35" s="1" t="str">
        <f>IF(C35="Да",  MAX($D$4:D34)+1,"")</f>
        <v/>
      </c>
      <c r="E35" s="31">
        <v>147</v>
      </c>
      <c r="F35" s="55">
        <v>52</v>
      </c>
      <c r="G35" s="16" t="s">
        <v>8</v>
      </c>
      <c r="H35" s="55">
        <v>95</v>
      </c>
      <c r="I35" s="16" t="s">
        <v>8</v>
      </c>
      <c r="J35" s="98" t="s">
        <v>584</v>
      </c>
    </row>
    <row r="36" spans="1:10" x14ac:dyDescent="0.25">
      <c r="A36" s="59">
        <v>32</v>
      </c>
      <c r="B36" s="30" t="s">
        <v>144</v>
      </c>
      <c r="C36" s="31" t="s">
        <v>12</v>
      </c>
      <c r="D36" s="1">
        <f>IF(C36="Да",  MAX($D$4:D35)+1,"")</f>
        <v>25</v>
      </c>
      <c r="E36" s="31">
        <v>146</v>
      </c>
      <c r="F36" s="55">
        <v>58</v>
      </c>
      <c r="G36" s="16" t="s">
        <v>8</v>
      </c>
      <c r="H36" s="55">
        <v>88</v>
      </c>
      <c r="I36" s="16" t="s">
        <v>8</v>
      </c>
      <c r="J36" s="61" t="s">
        <v>615</v>
      </c>
    </row>
    <row r="37" spans="1:10" ht="25.5" x14ac:dyDescent="0.25">
      <c r="A37" s="59">
        <v>33</v>
      </c>
      <c r="B37" s="30" t="s">
        <v>160</v>
      </c>
      <c r="C37" s="31"/>
      <c r="D37" s="1" t="str">
        <f>IF(C37="Да",  MAX($D$4:D36)+1,"")</f>
        <v/>
      </c>
      <c r="E37" s="31">
        <v>145</v>
      </c>
      <c r="F37" s="55">
        <v>54</v>
      </c>
      <c r="G37" s="16" t="s">
        <v>8</v>
      </c>
      <c r="H37" s="55">
        <v>91</v>
      </c>
      <c r="I37" s="16" t="s">
        <v>8</v>
      </c>
      <c r="J37" s="12" t="s">
        <v>595</v>
      </c>
    </row>
    <row r="38" spans="1:10" ht="38.25" x14ac:dyDescent="0.25">
      <c r="A38" s="59">
        <v>34</v>
      </c>
      <c r="B38" s="30" t="s">
        <v>103</v>
      </c>
      <c r="C38" s="31" t="s">
        <v>12</v>
      </c>
      <c r="D38" s="1">
        <f>IF(C38="Да",  MAX($D$4:D37)+1,"")</f>
        <v>26</v>
      </c>
      <c r="E38" s="31">
        <v>143</v>
      </c>
      <c r="F38" s="55">
        <v>56</v>
      </c>
      <c r="G38" s="16" t="s">
        <v>8</v>
      </c>
      <c r="H38" s="55">
        <v>87</v>
      </c>
      <c r="I38" s="16" t="s">
        <v>8</v>
      </c>
      <c r="J38" s="104" t="s">
        <v>611</v>
      </c>
    </row>
    <row r="39" spans="1:10" x14ac:dyDescent="0.25">
      <c r="A39" s="59" t="s">
        <v>175</v>
      </c>
      <c r="B39" s="30" t="s">
        <v>125</v>
      </c>
      <c r="C39" s="31"/>
      <c r="D39" s="1" t="str">
        <f>IF(C39="Да",  MAX($D$4:D38)+1,"")</f>
        <v/>
      </c>
      <c r="E39" s="31">
        <v>143</v>
      </c>
      <c r="F39" s="55">
        <v>48</v>
      </c>
      <c r="G39" s="16" t="s">
        <v>8</v>
      </c>
      <c r="H39" s="55">
        <v>95</v>
      </c>
      <c r="I39" s="16" t="s">
        <v>25</v>
      </c>
      <c r="J39" s="103" t="s">
        <v>584</v>
      </c>
    </row>
    <row r="40" spans="1:10" ht="38.25" x14ac:dyDescent="0.25">
      <c r="A40" s="59" t="s">
        <v>175</v>
      </c>
      <c r="B40" s="30" t="s">
        <v>156</v>
      </c>
      <c r="C40" s="31" t="s">
        <v>12</v>
      </c>
      <c r="D40" s="1">
        <f>IF(C40="Да",  MAX($D$4:D39)+1,"")</f>
        <v>27</v>
      </c>
      <c r="E40" s="31">
        <v>143</v>
      </c>
      <c r="F40" s="55">
        <v>48</v>
      </c>
      <c r="G40" s="16" t="s">
        <v>8</v>
      </c>
      <c r="H40" s="55">
        <v>95</v>
      </c>
      <c r="I40" s="16" t="s">
        <v>8</v>
      </c>
      <c r="J40" s="104" t="s">
        <v>611</v>
      </c>
    </row>
    <row r="41" spans="1:10" ht="25.5" x14ac:dyDescent="0.25">
      <c r="A41" s="59">
        <v>37</v>
      </c>
      <c r="B41" s="30" t="s">
        <v>56</v>
      </c>
      <c r="C41" s="31"/>
      <c r="D41" s="1" t="str">
        <f>IF(C41="Да",  MAX($D$4:D40)+1,"")</f>
        <v/>
      </c>
      <c r="E41" s="31">
        <v>142</v>
      </c>
      <c r="F41" s="55">
        <v>62</v>
      </c>
      <c r="G41" s="16" t="s">
        <v>8</v>
      </c>
      <c r="H41" s="55">
        <v>80</v>
      </c>
      <c r="I41" s="16" t="s">
        <v>57</v>
      </c>
      <c r="J41" s="12" t="s">
        <v>595</v>
      </c>
    </row>
    <row r="42" spans="1:10" ht="25.5" x14ac:dyDescent="0.25">
      <c r="A42" s="59">
        <v>38</v>
      </c>
      <c r="B42" s="30" t="s">
        <v>154</v>
      </c>
      <c r="C42" s="31"/>
      <c r="D42" s="1" t="str">
        <f>IF(C42="Да",  MAX($D$4:D41)+1,"")</f>
        <v/>
      </c>
      <c r="E42" s="31">
        <v>142</v>
      </c>
      <c r="F42" s="55">
        <v>52</v>
      </c>
      <c r="G42" s="16" t="s">
        <v>8</v>
      </c>
      <c r="H42" s="55">
        <v>90</v>
      </c>
      <c r="I42" s="16" t="s">
        <v>25</v>
      </c>
      <c r="J42" s="12" t="s">
        <v>595</v>
      </c>
    </row>
    <row r="43" spans="1:10" ht="38.25" x14ac:dyDescent="0.25">
      <c r="A43" s="59">
        <v>39</v>
      </c>
      <c r="B43" s="30" t="s">
        <v>97</v>
      </c>
      <c r="C43" s="31" t="s">
        <v>12</v>
      </c>
      <c r="D43" s="1">
        <f>IF(C43="Да",  MAX($D$4:D42)+1,"")</f>
        <v>28</v>
      </c>
      <c r="E43" s="31">
        <v>141</v>
      </c>
      <c r="F43" s="55">
        <v>56</v>
      </c>
      <c r="G43" s="16" t="s">
        <v>8</v>
      </c>
      <c r="H43" s="55">
        <v>85</v>
      </c>
      <c r="I43" s="16" t="s">
        <v>8</v>
      </c>
      <c r="J43" s="104" t="s">
        <v>611</v>
      </c>
    </row>
    <row r="44" spans="1:10" x14ac:dyDescent="0.25">
      <c r="A44" s="59">
        <v>40</v>
      </c>
      <c r="B44" s="30" t="s">
        <v>115</v>
      </c>
      <c r="C44" s="31"/>
      <c r="D44" s="1" t="str">
        <f>IF(C44="Да",  MAX($D$4:D43)+1,"")</f>
        <v/>
      </c>
      <c r="E44" s="31">
        <v>140</v>
      </c>
      <c r="F44" s="55">
        <v>54</v>
      </c>
      <c r="G44" s="16" t="s">
        <v>8</v>
      </c>
      <c r="H44" s="55">
        <v>86</v>
      </c>
      <c r="I44" s="16" t="s">
        <v>8</v>
      </c>
      <c r="J44" s="98" t="s">
        <v>584</v>
      </c>
    </row>
    <row r="45" spans="1:10" ht="25.5" x14ac:dyDescent="0.25">
      <c r="A45" s="59">
        <v>41</v>
      </c>
      <c r="B45" s="30" t="s">
        <v>173</v>
      </c>
      <c r="C45" s="31"/>
      <c r="D45" s="1" t="str">
        <f>IF(C45="Да",  MAX($D$4:D44)+1,"")</f>
        <v/>
      </c>
      <c r="E45" s="31">
        <v>140</v>
      </c>
      <c r="F45" s="55">
        <v>50</v>
      </c>
      <c r="G45" s="16" t="s">
        <v>8</v>
      </c>
      <c r="H45" s="55">
        <v>90</v>
      </c>
      <c r="I45" s="16" t="s">
        <v>8</v>
      </c>
      <c r="J45" s="12" t="s">
        <v>595</v>
      </c>
    </row>
    <row r="46" spans="1:10" x14ac:dyDescent="0.25">
      <c r="A46" s="59">
        <v>42</v>
      </c>
      <c r="B46" s="30" t="s">
        <v>94</v>
      </c>
      <c r="C46" s="31"/>
      <c r="D46" s="1" t="str">
        <f>IF(C46="Да",  MAX($D$4:D45)+1,"")</f>
        <v/>
      </c>
      <c r="E46" s="31">
        <v>140</v>
      </c>
      <c r="F46" s="55">
        <v>48</v>
      </c>
      <c r="G46" s="16" t="s">
        <v>8</v>
      </c>
      <c r="H46" s="55">
        <v>92</v>
      </c>
      <c r="I46" s="16" t="s">
        <v>8</v>
      </c>
      <c r="J46" s="98" t="s">
        <v>588</v>
      </c>
    </row>
    <row r="47" spans="1:10" ht="25.5" x14ac:dyDescent="0.25">
      <c r="A47" s="59">
        <v>43</v>
      </c>
      <c r="B47" s="30" t="s">
        <v>114</v>
      </c>
      <c r="C47" s="31"/>
      <c r="D47" s="1" t="str">
        <f>IF(C47="Да",  MAX($D$4:D46)+1,"")</f>
        <v/>
      </c>
      <c r="E47" s="31">
        <v>139</v>
      </c>
      <c r="F47" s="55">
        <v>52</v>
      </c>
      <c r="G47" s="16" t="s">
        <v>8</v>
      </c>
      <c r="H47" s="55">
        <v>87</v>
      </c>
      <c r="I47" s="16" t="s">
        <v>8</v>
      </c>
      <c r="J47" s="12" t="s">
        <v>595</v>
      </c>
    </row>
    <row r="48" spans="1:10" ht="38.25" x14ac:dyDescent="0.25">
      <c r="A48" s="59" t="s">
        <v>176</v>
      </c>
      <c r="B48" s="30" t="s">
        <v>132</v>
      </c>
      <c r="C48" s="31" t="s">
        <v>12</v>
      </c>
      <c r="D48" s="1">
        <f>IF(C48="Да",  MAX($D$4:D47)+1,"")</f>
        <v>29</v>
      </c>
      <c r="E48" s="31">
        <v>139</v>
      </c>
      <c r="F48" s="55">
        <v>46</v>
      </c>
      <c r="G48" s="16" t="s">
        <v>8</v>
      </c>
      <c r="H48" s="55">
        <v>93</v>
      </c>
      <c r="I48" s="16" t="s">
        <v>8</v>
      </c>
      <c r="J48" s="104" t="s">
        <v>611</v>
      </c>
    </row>
    <row r="49" spans="1:10" x14ac:dyDescent="0.25">
      <c r="A49" s="59" t="s">
        <v>176</v>
      </c>
      <c r="B49" s="30" t="s">
        <v>72</v>
      </c>
      <c r="C49" s="31"/>
      <c r="D49" s="1" t="str">
        <f>IF(C49="Да",  MAX($D$4:D48)+1,"")</f>
        <v/>
      </c>
      <c r="E49" s="31">
        <v>139</v>
      </c>
      <c r="F49" s="55">
        <v>46</v>
      </c>
      <c r="G49" s="16" t="s">
        <v>8</v>
      </c>
      <c r="H49" s="55">
        <v>93</v>
      </c>
      <c r="I49" s="16" t="s">
        <v>8</v>
      </c>
      <c r="J49" s="98" t="s">
        <v>588</v>
      </c>
    </row>
    <row r="50" spans="1:10" ht="25.5" x14ac:dyDescent="0.25">
      <c r="A50" s="59">
        <v>46</v>
      </c>
      <c r="B50" s="30" t="s">
        <v>18</v>
      </c>
      <c r="C50" s="31"/>
      <c r="D50" s="1" t="str">
        <f>IF(C50="Да",  MAX($D$4:D49)+1,"")</f>
        <v/>
      </c>
      <c r="E50" s="31">
        <v>139</v>
      </c>
      <c r="F50" s="55">
        <v>44</v>
      </c>
      <c r="G50" s="16" t="s">
        <v>8</v>
      </c>
      <c r="H50" s="55">
        <v>95</v>
      </c>
      <c r="I50" s="16" t="s">
        <v>8</v>
      </c>
      <c r="J50" s="12" t="s">
        <v>595</v>
      </c>
    </row>
    <row r="51" spans="1:10" ht="25.5" x14ac:dyDescent="0.25">
      <c r="A51" s="59">
        <v>47</v>
      </c>
      <c r="B51" s="30" t="s">
        <v>159</v>
      </c>
      <c r="C51" s="31"/>
      <c r="D51" s="1" t="str">
        <f>IF(C51="Да",  MAX($D$4:D50)+1,"")</f>
        <v/>
      </c>
      <c r="E51" s="31">
        <v>138</v>
      </c>
      <c r="F51" s="55">
        <v>72</v>
      </c>
      <c r="G51" s="16" t="s">
        <v>8</v>
      </c>
      <c r="H51" s="55">
        <v>66</v>
      </c>
      <c r="I51" s="16" t="s">
        <v>8</v>
      </c>
      <c r="J51" s="12" t="s">
        <v>595</v>
      </c>
    </row>
    <row r="52" spans="1:10" x14ac:dyDescent="0.25">
      <c r="A52" s="59">
        <v>48</v>
      </c>
      <c r="B52" s="30" t="s">
        <v>139</v>
      </c>
      <c r="C52" s="31"/>
      <c r="D52" s="1" t="str">
        <f>IF(C52="Да",  MAX($D$4:D51)+1,"")</f>
        <v/>
      </c>
      <c r="E52" s="31">
        <v>138</v>
      </c>
      <c r="F52" s="55">
        <v>52</v>
      </c>
      <c r="G52" s="16" t="s">
        <v>8</v>
      </c>
      <c r="H52" s="55">
        <v>86</v>
      </c>
      <c r="I52" s="16" t="s">
        <v>8</v>
      </c>
      <c r="J52" s="98" t="s">
        <v>588</v>
      </c>
    </row>
    <row r="53" spans="1:10" ht="25.5" x14ac:dyDescent="0.25">
      <c r="A53" s="59" t="s">
        <v>177</v>
      </c>
      <c r="B53" s="30" t="s">
        <v>19</v>
      </c>
      <c r="C53" s="31"/>
      <c r="D53" s="1" t="str">
        <f>IF(C53="Да",  MAX($D$4:D52)+1,"")</f>
        <v/>
      </c>
      <c r="E53" s="31">
        <v>138</v>
      </c>
      <c r="F53" s="55">
        <v>50</v>
      </c>
      <c r="G53" s="16" t="s">
        <v>8</v>
      </c>
      <c r="H53" s="55">
        <v>88</v>
      </c>
      <c r="I53" s="16" t="s">
        <v>8</v>
      </c>
      <c r="J53" s="12" t="s">
        <v>595</v>
      </c>
    </row>
    <row r="54" spans="1:10" ht="25.5" x14ac:dyDescent="0.25">
      <c r="A54" s="59" t="s">
        <v>177</v>
      </c>
      <c r="B54" s="30" t="s">
        <v>149</v>
      </c>
      <c r="C54" s="31"/>
      <c r="D54" s="1" t="str">
        <f>IF(C54="Да",  MAX($D$4:D53)+1,"")</f>
        <v/>
      </c>
      <c r="E54" s="31">
        <v>138</v>
      </c>
      <c r="F54" s="55">
        <v>50</v>
      </c>
      <c r="G54" s="16" t="s">
        <v>8</v>
      </c>
      <c r="H54" s="55">
        <v>88</v>
      </c>
      <c r="I54" s="16" t="s">
        <v>8</v>
      </c>
      <c r="J54" s="12" t="s">
        <v>595</v>
      </c>
    </row>
    <row r="55" spans="1:10" ht="25.5" x14ac:dyDescent="0.25">
      <c r="A55" s="59">
        <v>51</v>
      </c>
      <c r="B55" s="30" t="s">
        <v>121</v>
      </c>
      <c r="C55" s="31"/>
      <c r="D55" s="1" t="str">
        <f>IF(C55="Да",  MAX($D$4:D54)+1,"")</f>
        <v/>
      </c>
      <c r="E55" s="31">
        <v>137</v>
      </c>
      <c r="F55" s="55">
        <v>68</v>
      </c>
      <c r="G55" s="16" t="s">
        <v>8</v>
      </c>
      <c r="H55" s="55">
        <v>69</v>
      </c>
      <c r="I55" s="16" t="s">
        <v>8</v>
      </c>
      <c r="J55" s="12" t="s">
        <v>595</v>
      </c>
    </row>
    <row r="56" spans="1:10" ht="25.5" x14ac:dyDescent="0.25">
      <c r="A56" s="59">
        <v>52</v>
      </c>
      <c r="B56" s="30" t="s">
        <v>164</v>
      </c>
      <c r="C56" s="31"/>
      <c r="D56" s="1" t="str">
        <f>IF(C56="Да",  MAX($D$4:D55)+1,"")</f>
        <v/>
      </c>
      <c r="E56" s="31">
        <v>137</v>
      </c>
      <c r="F56" s="55">
        <v>46</v>
      </c>
      <c r="G56" s="16" t="s">
        <v>8</v>
      </c>
      <c r="H56" s="55">
        <v>91</v>
      </c>
      <c r="I56" s="16" t="s">
        <v>8</v>
      </c>
      <c r="J56" s="12" t="s">
        <v>595</v>
      </c>
    </row>
    <row r="57" spans="1:10" ht="25.5" x14ac:dyDescent="0.25">
      <c r="A57" s="59">
        <v>53</v>
      </c>
      <c r="B57" s="30" t="s">
        <v>148</v>
      </c>
      <c r="C57" s="31"/>
      <c r="D57" s="1" t="str">
        <f>IF(C57="Да",  MAX($D$4:D56)+1,"")</f>
        <v/>
      </c>
      <c r="E57" s="31">
        <v>136</v>
      </c>
      <c r="F57" s="55">
        <v>46</v>
      </c>
      <c r="G57" s="16" t="s">
        <v>8</v>
      </c>
      <c r="H57" s="55">
        <v>90</v>
      </c>
      <c r="I57" s="16" t="s">
        <v>57</v>
      </c>
      <c r="J57" s="12" t="s">
        <v>595</v>
      </c>
    </row>
    <row r="58" spans="1:10" ht="38.25" x14ac:dyDescent="0.25">
      <c r="A58" s="59">
        <v>54</v>
      </c>
      <c r="B58" s="30" t="s">
        <v>169</v>
      </c>
      <c r="C58" s="31" t="s">
        <v>12</v>
      </c>
      <c r="D58" s="1">
        <f>IF(C58="Да",  MAX($D$4:D57)+1,"")</f>
        <v>30</v>
      </c>
      <c r="E58" s="31">
        <v>135</v>
      </c>
      <c r="F58" s="55">
        <v>72</v>
      </c>
      <c r="G58" s="16" t="s">
        <v>8</v>
      </c>
      <c r="H58" s="55">
        <v>63</v>
      </c>
      <c r="I58" s="16" t="s">
        <v>8</v>
      </c>
      <c r="J58" s="104" t="s">
        <v>611</v>
      </c>
    </row>
    <row r="59" spans="1:10" ht="25.5" x14ac:dyDescent="0.25">
      <c r="A59" s="59">
        <v>55</v>
      </c>
      <c r="B59" s="30" t="s">
        <v>128</v>
      </c>
      <c r="C59" s="31"/>
      <c r="D59" s="1" t="str">
        <f>IF(C59="Да",  MAX($D$4:D58)+1,"")</f>
        <v/>
      </c>
      <c r="E59" s="31">
        <v>135</v>
      </c>
      <c r="F59" s="55">
        <v>60</v>
      </c>
      <c r="G59" s="16" t="s">
        <v>8</v>
      </c>
      <c r="H59" s="55">
        <v>75</v>
      </c>
      <c r="I59" s="16" t="s">
        <v>8</v>
      </c>
      <c r="J59" s="12" t="s">
        <v>595</v>
      </c>
    </row>
    <row r="60" spans="1:10" ht="25.5" x14ac:dyDescent="0.25">
      <c r="A60" s="59">
        <v>56</v>
      </c>
      <c r="B60" s="30" t="s">
        <v>14</v>
      </c>
      <c r="C60" s="31"/>
      <c r="D60" s="1" t="str">
        <f>IF(C60="Да",  MAX($D$4:D59)+1,"")</f>
        <v/>
      </c>
      <c r="E60" s="31">
        <v>135</v>
      </c>
      <c r="F60" s="55">
        <v>40</v>
      </c>
      <c r="G60" s="16" t="s">
        <v>8</v>
      </c>
      <c r="H60" s="55">
        <v>95</v>
      </c>
      <c r="I60" s="16" t="s">
        <v>8</v>
      </c>
      <c r="J60" s="12" t="s">
        <v>595</v>
      </c>
    </row>
    <row r="61" spans="1:10" ht="38.25" x14ac:dyDescent="0.25">
      <c r="A61" s="59">
        <v>57</v>
      </c>
      <c r="B61" s="30" t="s">
        <v>91</v>
      </c>
      <c r="C61" s="31" t="s">
        <v>12</v>
      </c>
      <c r="D61" s="1">
        <f>IF(C61="Да",  MAX($D$4:D60)+1,"")</f>
        <v>31</v>
      </c>
      <c r="E61" s="31">
        <v>134</v>
      </c>
      <c r="F61" s="55">
        <v>56</v>
      </c>
      <c r="G61" s="16" t="s">
        <v>8</v>
      </c>
      <c r="H61" s="55">
        <v>78</v>
      </c>
      <c r="I61" s="16" t="s">
        <v>8</v>
      </c>
      <c r="J61" s="104" t="s">
        <v>611</v>
      </c>
    </row>
    <row r="62" spans="1:10" ht="25.5" x14ac:dyDescent="0.25">
      <c r="A62" s="59">
        <v>58</v>
      </c>
      <c r="B62" s="30" t="s">
        <v>152</v>
      </c>
      <c r="C62" s="31"/>
      <c r="D62" s="1" t="str">
        <f>IF(C62="Да",  MAX($D$4:D61)+1,"")</f>
        <v/>
      </c>
      <c r="E62" s="31">
        <v>134</v>
      </c>
      <c r="F62" s="55">
        <v>52</v>
      </c>
      <c r="G62" s="16" t="s">
        <v>8</v>
      </c>
      <c r="H62" s="55">
        <v>82</v>
      </c>
      <c r="I62" s="16" t="s">
        <v>8</v>
      </c>
      <c r="J62" s="12" t="s">
        <v>595</v>
      </c>
    </row>
    <row r="63" spans="1:10" x14ac:dyDescent="0.25">
      <c r="A63" s="59">
        <v>59</v>
      </c>
      <c r="B63" s="30" t="s">
        <v>100</v>
      </c>
      <c r="C63" s="31"/>
      <c r="D63" s="1" t="str">
        <f>IF(C63="Да",  MAX($D$4:D62)+1,"")</f>
        <v/>
      </c>
      <c r="E63" s="31">
        <v>132</v>
      </c>
      <c r="F63" s="55">
        <v>44</v>
      </c>
      <c r="G63" s="16" t="s">
        <v>8</v>
      </c>
      <c r="H63" s="55">
        <v>88</v>
      </c>
      <c r="I63" s="16" t="s">
        <v>8</v>
      </c>
      <c r="J63" s="103" t="s">
        <v>588</v>
      </c>
    </row>
    <row r="64" spans="1:10" ht="25.5" x14ac:dyDescent="0.25">
      <c r="A64" s="59">
        <v>60</v>
      </c>
      <c r="B64" s="30" t="s">
        <v>87</v>
      </c>
      <c r="C64" s="31"/>
      <c r="D64" s="1" t="str">
        <f>IF(C64="Да",  MAX($D$4:D63)+1,"")</f>
        <v/>
      </c>
      <c r="E64" s="31">
        <v>132</v>
      </c>
      <c r="F64" s="55">
        <v>42</v>
      </c>
      <c r="G64" s="16" t="s">
        <v>8</v>
      </c>
      <c r="H64" s="55">
        <v>90</v>
      </c>
      <c r="I64" s="16" t="s">
        <v>25</v>
      </c>
      <c r="J64" s="12" t="s">
        <v>595</v>
      </c>
    </row>
    <row r="65" spans="1:10" ht="25.5" x14ac:dyDescent="0.25">
      <c r="A65" s="59">
        <v>61</v>
      </c>
      <c r="B65" s="30" t="s">
        <v>104</v>
      </c>
      <c r="C65" s="31"/>
      <c r="D65" s="1" t="str">
        <f>IF(C65="Да",  MAX($D$4:D64)+1,"")</f>
        <v/>
      </c>
      <c r="E65" s="31">
        <v>131</v>
      </c>
      <c r="F65" s="55">
        <v>48</v>
      </c>
      <c r="G65" s="16" t="s">
        <v>8</v>
      </c>
      <c r="H65" s="55">
        <v>83</v>
      </c>
      <c r="I65" s="16" t="s">
        <v>8</v>
      </c>
      <c r="J65" s="12" t="s">
        <v>595</v>
      </c>
    </row>
    <row r="66" spans="1:10" ht="38.25" x14ac:dyDescent="0.25">
      <c r="A66" s="59">
        <v>62</v>
      </c>
      <c r="B66" s="30" t="s">
        <v>98</v>
      </c>
      <c r="C66" s="31" t="s">
        <v>12</v>
      </c>
      <c r="D66" s="1">
        <f>IF(C66="Да",  MAX($D$4:D65)+1,"")</f>
        <v>32</v>
      </c>
      <c r="E66" s="31">
        <v>130</v>
      </c>
      <c r="F66" s="55">
        <v>50</v>
      </c>
      <c r="G66" s="16" t="s">
        <v>8</v>
      </c>
      <c r="H66" s="55">
        <v>80</v>
      </c>
      <c r="I66" s="16" t="s">
        <v>8</v>
      </c>
      <c r="J66" s="104" t="s">
        <v>611</v>
      </c>
    </row>
    <row r="67" spans="1:10" ht="25.5" x14ac:dyDescent="0.25">
      <c r="A67" s="59">
        <v>63</v>
      </c>
      <c r="B67" s="30" t="s">
        <v>89</v>
      </c>
      <c r="C67" s="31"/>
      <c r="D67" s="1" t="str">
        <f>IF(C67="Да",  MAX($D$4:D66)+1,"")</f>
        <v/>
      </c>
      <c r="E67" s="31">
        <v>130</v>
      </c>
      <c r="F67" s="55">
        <v>46</v>
      </c>
      <c r="G67" s="16" t="s">
        <v>8</v>
      </c>
      <c r="H67" s="55">
        <v>84</v>
      </c>
      <c r="I67" s="16" t="s">
        <v>8</v>
      </c>
      <c r="J67" s="12" t="s">
        <v>595</v>
      </c>
    </row>
    <row r="68" spans="1:10" ht="25.5" x14ac:dyDescent="0.25">
      <c r="A68" s="59">
        <v>64</v>
      </c>
      <c r="B68" s="30" t="s">
        <v>146</v>
      </c>
      <c r="C68" s="31"/>
      <c r="D68" s="1" t="str">
        <f>IF(C68="Да",  MAX($D$4:D67)+1,"")</f>
        <v/>
      </c>
      <c r="E68" s="31">
        <v>129</v>
      </c>
      <c r="F68" s="55">
        <v>44</v>
      </c>
      <c r="G68" s="16" t="s">
        <v>8</v>
      </c>
      <c r="H68" s="55">
        <v>85</v>
      </c>
      <c r="I68" s="16" t="s">
        <v>25</v>
      </c>
      <c r="J68" s="12" t="s">
        <v>595</v>
      </c>
    </row>
    <row r="69" spans="1:10" x14ac:dyDescent="0.25">
      <c r="A69" s="59">
        <v>65</v>
      </c>
      <c r="B69" s="30" t="s">
        <v>124</v>
      </c>
      <c r="C69" s="31"/>
      <c r="D69" s="1" t="str">
        <f>IF(C69="Да",  MAX($D$4:D68)+1,"")</f>
        <v/>
      </c>
      <c r="E69" s="31">
        <v>128</v>
      </c>
      <c r="F69" s="55">
        <v>48</v>
      </c>
      <c r="G69" s="16" t="s">
        <v>8</v>
      </c>
      <c r="H69" s="55">
        <v>80</v>
      </c>
      <c r="I69" s="16" t="s">
        <v>25</v>
      </c>
      <c r="J69" s="98" t="s">
        <v>588</v>
      </c>
    </row>
    <row r="70" spans="1:10" ht="25.5" x14ac:dyDescent="0.25">
      <c r="A70" s="59">
        <v>66</v>
      </c>
      <c r="B70" s="30" t="s">
        <v>170</v>
      </c>
      <c r="C70" s="31"/>
      <c r="D70" s="1" t="str">
        <f>IF(C70="Да",  MAX($D$4:D69)+1,"")</f>
        <v/>
      </c>
      <c r="E70" s="31">
        <v>127</v>
      </c>
      <c r="F70" s="55">
        <v>56</v>
      </c>
      <c r="G70" s="16" t="s">
        <v>8</v>
      </c>
      <c r="H70" s="55">
        <v>71</v>
      </c>
      <c r="I70" s="16" t="s">
        <v>8</v>
      </c>
      <c r="J70" s="12" t="s">
        <v>595</v>
      </c>
    </row>
    <row r="71" spans="1:10" x14ac:dyDescent="0.25">
      <c r="A71" s="59">
        <v>67</v>
      </c>
      <c r="B71" s="30" t="s">
        <v>53</v>
      </c>
      <c r="C71" s="31"/>
      <c r="D71" s="1" t="str">
        <f>IF(C71="Да",  MAX($D$4:D70)+1,"")</f>
        <v/>
      </c>
      <c r="E71" s="31">
        <v>127</v>
      </c>
      <c r="F71" s="55">
        <v>48</v>
      </c>
      <c r="G71" s="16" t="s">
        <v>8</v>
      </c>
      <c r="H71" s="55">
        <v>79</v>
      </c>
      <c r="I71" s="16" t="s">
        <v>8</v>
      </c>
      <c r="J71" s="98" t="s">
        <v>584</v>
      </c>
    </row>
    <row r="72" spans="1:10" ht="25.5" x14ac:dyDescent="0.25">
      <c r="A72" s="59">
        <v>68</v>
      </c>
      <c r="B72" s="30" t="s">
        <v>40</v>
      </c>
      <c r="C72" s="31"/>
      <c r="D72" s="1" t="str">
        <f>IF(C72="Да",  MAX($D$4:D71)+1,"")</f>
        <v/>
      </c>
      <c r="E72" s="31">
        <v>126</v>
      </c>
      <c r="F72" s="55">
        <v>46</v>
      </c>
      <c r="G72" s="16" t="s">
        <v>8</v>
      </c>
      <c r="H72" s="55">
        <v>80</v>
      </c>
      <c r="I72" s="16" t="s">
        <v>8</v>
      </c>
      <c r="J72" s="12" t="s">
        <v>595</v>
      </c>
    </row>
    <row r="73" spans="1:10" ht="38.25" x14ac:dyDescent="0.25">
      <c r="A73" s="59">
        <v>69</v>
      </c>
      <c r="B73" s="30" t="s">
        <v>108</v>
      </c>
      <c r="C73" s="31" t="s">
        <v>12</v>
      </c>
      <c r="D73" s="1">
        <f>IF(C73="Да",  MAX($D$4:D72)+1,"")</f>
        <v>33</v>
      </c>
      <c r="E73" s="31">
        <v>124</v>
      </c>
      <c r="F73" s="55">
        <v>54</v>
      </c>
      <c r="G73" s="16" t="s">
        <v>8</v>
      </c>
      <c r="H73" s="55">
        <v>70</v>
      </c>
      <c r="I73" s="16" t="s">
        <v>8</v>
      </c>
      <c r="J73" s="104" t="s">
        <v>611</v>
      </c>
    </row>
    <row r="74" spans="1:10" ht="25.5" x14ac:dyDescent="0.25">
      <c r="A74" s="59">
        <v>70</v>
      </c>
      <c r="B74" s="30" t="s">
        <v>126</v>
      </c>
      <c r="C74" s="31"/>
      <c r="D74" s="1" t="str">
        <f>IF(C74="Да",  MAX($D$4:D73)+1,"")</f>
        <v/>
      </c>
      <c r="E74" s="31">
        <v>124</v>
      </c>
      <c r="F74" s="55">
        <v>50</v>
      </c>
      <c r="G74" s="16" t="s">
        <v>8</v>
      </c>
      <c r="H74" s="55">
        <v>74</v>
      </c>
      <c r="I74" s="16" t="s">
        <v>8</v>
      </c>
      <c r="J74" s="12" t="s">
        <v>595</v>
      </c>
    </row>
    <row r="75" spans="1:10" ht="38.25" x14ac:dyDescent="0.25">
      <c r="A75" s="59">
        <v>71</v>
      </c>
      <c r="B75" s="30" t="s">
        <v>58</v>
      </c>
      <c r="C75" s="31" t="s">
        <v>12</v>
      </c>
      <c r="D75" s="1">
        <f>IF(C75="Да",  MAX($D$4:D74)+1,"")</f>
        <v>34</v>
      </c>
      <c r="E75" s="31">
        <v>123</v>
      </c>
      <c r="F75" s="55">
        <v>40</v>
      </c>
      <c r="G75" s="16" t="s">
        <v>8</v>
      </c>
      <c r="H75" s="55">
        <v>83</v>
      </c>
      <c r="I75" s="16" t="s">
        <v>8</v>
      </c>
      <c r="J75" s="104" t="s">
        <v>611</v>
      </c>
    </row>
    <row r="76" spans="1:10" ht="25.5" x14ac:dyDescent="0.25">
      <c r="A76" s="59">
        <v>72</v>
      </c>
      <c r="B76" s="30" t="s">
        <v>96</v>
      </c>
      <c r="C76" s="31"/>
      <c r="D76" s="1" t="str">
        <f>IF(C76="Да",  MAX($D$4:D75)+1,"")</f>
        <v/>
      </c>
      <c r="E76" s="31">
        <v>121</v>
      </c>
      <c r="F76" s="55">
        <v>44</v>
      </c>
      <c r="G76" s="16" t="s">
        <v>8</v>
      </c>
      <c r="H76" s="55">
        <v>77</v>
      </c>
      <c r="I76" s="16" t="s">
        <v>8</v>
      </c>
      <c r="J76" s="12" t="s">
        <v>595</v>
      </c>
    </row>
    <row r="77" spans="1:10" ht="25.5" x14ac:dyDescent="0.25">
      <c r="A77" s="59">
        <v>73</v>
      </c>
      <c r="B77" s="30" t="s">
        <v>123</v>
      </c>
      <c r="C77" s="31"/>
      <c r="D77" s="1" t="str">
        <f>IF(C77="Да",  MAX($D$4:D76)+1,"")</f>
        <v/>
      </c>
      <c r="E77" s="31">
        <v>118</v>
      </c>
      <c r="F77" s="55">
        <v>44</v>
      </c>
      <c r="G77" s="16" t="s">
        <v>8</v>
      </c>
      <c r="H77" s="55">
        <v>74</v>
      </c>
      <c r="I77" s="16" t="s">
        <v>8</v>
      </c>
      <c r="J77" s="12" t="s">
        <v>595</v>
      </c>
    </row>
    <row r="78" spans="1:10" ht="25.5" x14ac:dyDescent="0.25">
      <c r="A78" s="59" t="s">
        <v>178</v>
      </c>
      <c r="B78" s="30" t="s">
        <v>107</v>
      </c>
      <c r="C78" s="31"/>
      <c r="D78" s="1" t="str">
        <f>IF(C78="Да",  MAX($D$4:D77)+1,"")</f>
        <v/>
      </c>
      <c r="E78" s="31">
        <v>117</v>
      </c>
      <c r="F78" s="55">
        <v>40</v>
      </c>
      <c r="G78" s="16" t="s">
        <v>8</v>
      </c>
      <c r="H78" s="55">
        <v>77</v>
      </c>
      <c r="I78" s="16" t="s">
        <v>8</v>
      </c>
      <c r="J78" s="12" t="s">
        <v>595</v>
      </c>
    </row>
    <row r="79" spans="1:10" ht="38.25" x14ac:dyDescent="0.25">
      <c r="A79" s="59" t="s">
        <v>178</v>
      </c>
      <c r="B79" s="30" t="s">
        <v>83</v>
      </c>
      <c r="C79" s="31" t="s">
        <v>12</v>
      </c>
      <c r="D79" s="1">
        <f>IF(C79="Да",  MAX($D$4:D78)+1,"")</f>
        <v>35</v>
      </c>
      <c r="E79" s="31">
        <v>117</v>
      </c>
      <c r="F79" s="55">
        <v>40</v>
      </c>
      <c r="G79" s="16" t="s">
        <v>8</v>
      </c>
      <c r="H79" s="55">
        <v>77</v>
      </c>
      <c r="I79" s="16" t="s">
        <v>8</v>
      </c>
      <c r="J79" s="104" t="s">
        <v>611</v>
      </c>
    </row>
    <row r="80" spans="1:10" x14ac:dyDescent="0.25">
      <c r="A80" s="59" t="s">
        <v>179</v>
      </c>
      <c r="B80" s="30" t="s">
        <v>134</v>
      </c>
      <c r="C80" s="31"/>
      <c r="D80" s="1" t="str">
        <f>IF(C80="Да",  MAX($D$4:D79)+1,"")</f>
        <v/>
      </c>
      <c r="E80" s="31">
        <v>115</v>
      </c>
      <c r="F80" s="55">
        <v>46</v>
      </c>
      <c r="G80" s="16" t="s">
        <v>8</v>
      </c>
      <c r="H80" s="55">
        <v>69</v>
      </c>
      <c r="I80" s="16" t="s">
        <v>8</v>
      </c>
      <c r="J80" s="98" t="s">
        <v>584</v>
      </c>
    </row>
    <row r="81" spans="1:10" x14ac:dyDescent="0.25">
      <c r="A81" s="59" t="s">
        <v>179</v>
      </c>
      <c r="B81" s="30" t="s">
        <v>110</v>
      </c>
      <c r="C81" s="31"/>
      <c r="D81" s="1" t="str">
        <f>IF(C81="Да",  MAX($D$4:D80)+1,"")</f>
        <v/>
      </c>
      <c r="E81" s="31">
        <v>115</v>
      </c>
      <c r="F81" s="55">
        <v>46</v>
      </c>
      <c r="G81" s="16" t="s">
        <v>8</v>
      </c>
      <c r="H81" s="55">
        <v>69</v>
      </c>
      <c r="I81" s="16" t="s">
        <v>8</v>
      </c>
      <c r="J81" s="98" t="s">
        <v>588</v>
      </c>
    </row>
    <row r="82" spans="1:10" ht="25.5" x14ac:dyDescent="0.25">
      <c r="A82" s="59">
        <v>78</v>
      </c>
      <c r="B82" s="30" t="s">
        <v>157</v>
      </c>
      <c r="C82" s="31"/>
      <c r="D82" s="1" t="str">
        <f>IF(C82="Да",  MAX($D$4:D81)+1,"")</f>
        <v/>
      </c>
      <c r="E82" s="31">
        <v>105</v>
      </c>
      <c r="F82" s="55">
        <v>46</v>
      </c>
      <c r="G82" s="16" t="s">
        <v>8</v>
      </c>
      <c r="H82" s="55">
        <v>59</v>
      </c>
      <c r="I82" s="16" t="s">
        <v>8</v>
      </c>
      <c r="J82" s="12" t="s">
        <v>595</v>
      </c>
    </row>
    <row r="83" spans="1:10" ht="38.25" x14ac:dyDescent="0.25">
      <c r="A83" s="59">
        <v>79</v>
      </c>
      <c r="B83" s="30" t="s">
        <v>86</v>
      </c>
      <c r="C83" s="31" t="s">
        <v>12</v>
      </c>
      <c r="D83" s="1">
        <f>IF(C83="Да",  MAX($D$4:D82)+1,"")</f>
        <v>36</v>
      </c>
      <c r="E83" s="31">
        <v>102</v>
      </c>
      <c r="F83" s="55">
        <v>58</v>
      </c>
      <c r="G83" s="16" t="s">
        <v>8</v>
      </c>
      <c r="H83" s="55">
        <v>44</v>
      </c>
      <c r="I83" s="16" t="s">
        <v>8</v>
      </c>
      <c r="J83" s="104" t="s">
        <v>611</v>
      </c>
    </row>
    <row r="84" spans="1:10" x14ac:dyDescent="0.25">
      <c r="A84" s="59">
        <v>80</v>
      </c>
      <c r="B84" s="30" t="s">
        <v>133</v>
      </c>
      <c r="C84" s="31"/>
      <c r="D84" s="1" t="str">
        <f>IF(C84="Да",  MAX($D$4:D83)+1,"")</f>
        <v/>
      </c>
      <c r="E84" s="31">
        <v>99</v>
      </c>
      <c r="F84" s="55">
        <v>42</v>
      </c>
      <c r="G84" s="16" t="s">
        <v>8</v>
      </c>
      <c r="H84" s="55">
        <v>57</v>
      </c>
      <c r="I84" s="16" t="s">
        <v>8</v>
      </c>
      <c r="J84" s="98" t="s">
        <v>597</v>
      </c>
    </row>
    <row r="85" spans="1:10" x14ac:dyDescent="0.25">
      <c r="A85" s="59">
        <v>81</v>
      </c>
      <c r="B85" s="30" t="s">
        <v>113</v>
      </c>
      <c r="C85" s="31"/>
      <c r="D85" s="1" t="str">
        <f>IF(C85="Да",  MAX($D$4:D84)+1,"")</f>
        <v/>
      </c>
      <c r="E85" s="31">
        <v>92</v>
      </c>
      <c r="F85" s="55">
        <v>46</v>
      </c>
      <c r="G85" s="16" t="s">
        <v>8</v>
      </c>
      <c r="H85" s="55">
        <v>46</v>
      </c>
      <c r="I85" s="16" t="s">
        <v>8</v>
      </c>
      <c r="J85" s="12" t="s">
        <v>9</v>
      </c>
    </row>
    <row r="86" spans="1:10" x14ac:dyDescent="0.25">
      <c r="A86" s="59">
        <v>82</v>
      </c>
      <c r="B86" s="30" t="s">
        <v>122</v>
      </c>
      <c r="C86" s="31"/>
      <c r="D86" s="1" t="str">
        <f>IF(C86="Да",  MAX($D$4:D85)+1,"")</f>
        <v/>
      </c>
      <c r="E86" s="31">
        <v>92</v>
      </c>
      <c r="F86" s="55">
        <v>42</v>
      </c>
      <c r="G86" s="16" t="s">
        <v>8</v>
      </c>
      <c r="H86" s="55">
        <v>50</v>
      </c>
      <c r="I86" s="16" t="s">
        <v>8</v>
      </c>
      <c r="J86" s="12" t="s">
        <v>9</v>
      </c>
    </row>
    <row r="87" spans="1:10" ht="25.5" x14ac:dyDescent="0.25">
      <c r="A87" s="59">
        <v>83</v>
      </c>
      <c r="B87" s="30" t="s">
        <v>158</v>
      </c>
      <c r="C87" s="31"/>
      <c r="D87" s="1" t="str">
        <f>IF(C87="Да",  MAX($D$4:D86)+1,"")</f>
        <v/>
      </c>
      <c r="E87" s="31">
        <v>91</v>
      </c>
      <c r="F87" s="55">
        <v>40</v>
      </c>
      <c r="G87" s="16" t="s">
        <v>8</v>
      </c>
      <c r="H87" s="55">
        <v>51</v>
      </c>
      <c r="I87" s="16" t="s">
        <v>8</v>
      </c>
      <c r="J87" s="98" t="s">
        <v>596</v>
      </c>
    </row>
    <row r="88" spans="1:10" x14ac:dyDescent="0.25">
      <c r="A88" s="59">
        <v>84</v>
      </c>
      <c r="B88" s="30" t="s">
        <v>127</v>
      </c>
      <c r="C88" s="31"/>
      <c r="D88" s="1" t="str">
        <f>IF(C88="Да",  MAX($D$4:D87)+1,"")</f>
        <v/>
      </c>
      <c r="E88" s="31">
        <v>90</v>
      </c>
      <c r="F88" s="55">
        <v>40</v>
      </c>
      <c r="G88" s="16" t="s">
        <v>8</v>
      </c>
      <c r="H88" s="55">
        <v>50</v>
      </c>
      <c r="I88" s="16" t="s">
        <v>8</v>
      </c>
      <c r="J88" s="12" t="s">
        <v>9</v>
      </c>
    </row>
    <row r="89" spans="1:10" x14ac:dyDescent="0.25">
      <c r="B89" s="34"/>
      <c r="C89" s="35"/>
      <c r="D89" s="35"/>
      <c r="E89" s="35"/>
      <c r="F89" s="57"/>
      <c r="G89" s="21"/>
      <c r="H89" s="57"/>
      <c r="I89" s="21"/>
      <c r="J89" s="99"/>
    </row>
  </sheetData>
  <sortState ref="A2:M185">
    <sortCondition ref="J2:J185" customList="В_КОНКУРСЕ,ЗАБРАЛ_ДОК,ПОЛУЧИЛ_ДВОЙКУ,НЕЯВКА"/>
    <sortCondition descending="1" ref="F2:F185"/>
    <sortCondition ref="B2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74"/>
  <sheetViews>
    <sheetView topLeftCell="A30" workbookViewId="0">
      <selection activeCell="D44" sqref="D44"/>
    </sheetView>
  </sheetViews>
  <sheetFormatPr defaultColWidth="9.140625" defaultRowHeight="15" x14ac:dyDescent="0.25"/>
  <cols>
    <col min="1" max="1" width="7" style="8" bestFit="1" customWidth="1"/>
    <col min="2" max="2" width="40.5703125" style="51" customWidth="1"/>
    <col min="3" max="3" width="5.85546875" style="25" bestFit="1" customWidth="1"/>
    <col min="4" max="4" width="3" style="25" bestFit="1" customWidth="1"/>
    <col min="5" max="5" width="8.42578125" style="25" bestFit="1" customWidth="1"/>
    <col min="6" max="6" width="6.85546875" style="25" bestFit="1" customWidth="1"/>
    <col min="7" max="7" width="9.5703125" style="8" bestFit="1" customWidth="1"/>
    <col min="8" max="8" width="7.7109375" style="25" customWidth="1"/>
    <col min="9" max="9" width="9.5703125" style="8" bestFit="1" customWidth="1"/>
    <col min="10" max="10" width="42.85546875" style="93" customWidth="1"/>
    <col min="11" max="16384" width="9.140625" style="51"/>
  </cols>
  <sheetData>
    <row r="1" spans="1:10" x14ac:dyDescent="0.25">
      <c r="B1" s="52" t="s">
        <v>180</v>
      </c>
      <c r="E1" s="25" t="s">
        <v>599</v>
      </c>
      <c r="F1" s="25">
        <v>25</v>
      </c>
      <c r="G1" s="8" t="s">
        <v>600</v>
      </c>
      <c r="H1" s="25">
        <v>5</v>
      </c>
    </row>
    <row r="2" spans="1:10" s="64" customFormat="1" ht="30" x14ac:dyDescent="0.25">
      <c r="A2" s="69" t="s">
        <v>79</v>
      </c>
      <c r="B2" s="27" t="s">
        <v>0</v>
      </c>
      <c r="C2" s="28" t="s">
        <v>601</v>
      </c>
      <c r="D2" s="28"/>
      <c r="E2" s="28" t="s">
        <v>4</v>
      </c>
      <c r="F2" s="28" t="s">
        <v>1</v>
      </c>
      <c r="G2" s="12" t="s">
        <v>2</v>
      </c>
      <c r="H2" s="28" t="s">
        <v>3</v>
      </c>
      <c r="I2" s="12" t="s">
        <v>2</v>
      </c>
      <c r="J2" s="61" t="s">
        <v>6</v>
      </c>
    </row>
    <row r="3" spans="1:10" x14ac:dyDescent="0.25">
      <c r="A3" s="70" t="s">
        <v>576</v>
      </c>
      <c r="B3" s="30" t="s">
        <v>184</v>
      </c>
      <c r="C3" s="31"/>
      <c r="D3" s="31"/>
      <c r="E3" s="31">
        <f>SUM(F3,H3)</f>
        <v>130</v>
      </c>
      <c r="F3" s="55">
        <v>40</v>
      </c>
      <c r="G3" s="16" t="s">
        <v>8</v>
      </c>
      <c r="H3" s="55">
        <v>90</v>
      </c>
      <c r="I3" s="16" t="s">
        <v>25</v>
      </c>
      <c r="J3" s="102" t="s">
        <v>607</v>
      </c>
    </row>
    <row r="4" spans="1:10" x14ac:dyDescent="0.25">
      <c r="A4" s="70">
        <v>1</v>
      </c>
      <c r="B4" s="30" t="s">
        <v>21</v>
      </c>
      <c r="C4" s="31" t="s">
        <v>12</v>
      </c>
      <c r="D4" s="1">
        <f>IF(C4="Да",  MAX($D$3:D3)+1,"")</f>
        <v>1</v>
      </c>
      <c r="E4" s="31">
        <v>193</v>
      </c>
      <c r="F4" s="55">
        <v>94</v>
      </c>
      <c r="G4" s="16" t="s">
        <v>8</v>
      </c>
      <c r="H4" s="55">
        <v>99</v>
      </c>
      <c r="I4" s="16" t="s">
        <v>8</v>
      </c>
      <c r="J4" s="12" t="s">
        <v>606</v>
      </c>
    </row>
    <row r="5" spans="1:10" x14ac:dyDescent="0.25">
      <c r="A5" s="70">
        <v>2</v>
      </c>
      <c r="B5" s="30" t="s">
        <v>230</v>
      </c>
      <c r="C5" s="31" t="s">
        <v>12</v>
      </c>
      <c r="D5" s="1">
        <f>IF(C5="Да",  MAX($D$3:D4)+1,"")</f>
        <v>2</v>
      </c>
      <c r="E5" s="31">
        <v>183</v>
      </c>
      <c r="F5" s="55">
        <v>84</v>
      </c>
      <c r="G5" s="16" t="s">
        <v>8</v>
      </c>
      <c r="H5" s="55">
        <v>99</v>
      </c>
      <c r="I5" s="16" t="s">
        <v>8</v>
      </c>
      <c r="J5" s="12" t="s">
        <v>606</v>
      </c>
    </row>
    <row r="6" spans="1:10" x14ac:dyDescent="0.25">
      <c r="A6" s="70">
        <v>3</v>
      </c>
      <c r="B6" s="30" t="s">
        <v>206</v>
      </c>
      <c r="C6" s="31" t="s">
        <v>12</v>
      </c>
      <c r="D6" s="1">
        <f>IF(C6="Да",  MAX($D$3:D5)+1,"")</f>
        <v>3</v>
      </c>
      <c r="E6" s="31">
        <v>181</v>
      </c>
      <c r="F6" s="55">
        <v>90</v>
      </c>
      <c r="G6" s="16" t="s">
        <v>8</v>
      </c>
      <c r="H6" s="55">
        <v>91</v>
      </c>
      <c r="I6" s="16" t="s">
        <v>8</v>
      </c>
      <c r="J6" s="12" t="s">
        <v>606</v>
      </c>
    </row>
    <row r="7" spans="1:10" x14ac:dyDescent="0.25">
      <c r="A7" s="70">
        <v>4</v>
      </c>
      <c r="B7" s="30" t="s">
        <v>48</v>
      </c>
      <c r="C7" s="31" t="s">
        <v>12</v>
      </c>
      <c r="D7" s="1">
        <f>IF(C7="Да",  MAX($D$3:D6)+1,"")</f>
        <v>4</v>
      </c>
      <c r="E7" s="31">
        <v>180</v>
      </c>
      <c r="F7" s="55">
        <v>84</v>
      </c>
      <c r="G7" s="16" t="s">
        <v>8</v>
      </c>
      <c r="H7" s="55">
        <v>96</v>
      </c>
      <c r="I7" s="16" t="s">
        <v>8</v>
      </c>
      <c r="J7" s="12" t="s">
        <v>606</v>
      </c>
    </row>
    <row r="8" spans="1:10" x14ac:dyDescent="0.25">
      <c r="A8" s="70">
        <v>5</v>
      </c>
      <c r="B8" s="30" t="s">
        <v>234</v>
      </c>
      <c r="C8" s="31" t="s">
        <v>12</v>
      </c>
      <c r="D8" s="1">
        <f>IF(C8="Да",  MAX($D$3:D7)+1,"")</f>
        <v>5</v>
      </c>
      <c r="E8" s="31">
        <v>179</v>
      </c>
      <c r="F8" s="55">
        <v>84</v>
      </c>
      <c r="G8" s="16" t="s">
        <v>8</v>
      </c>
      <c r="H8" s="55">
        <v>95</v>
      </c>
      <c r="I8" s="16" t="s">
        <v>8</v>
      </c>
      <c r="J8" s="12" t="s">
        <v>606</v>
      </c>
    </row>
    <row r="9" spans="1:10" x14ac:dyDescent="0.25">
      <c r="A9" s="70">
        <v>6</v>
      </c>
      <c r="B9" s="30" t="s">
        <v>232</v>
      </c>
      <c r="C9" s="31" t="s">
        <v>12</v>
      </c>
      <c r="D9" s="1">
        <f>IF(C9="Да",  MAX($D$3:D8)+1,"")</f>
        <v>6</v>
      </c>
      <c r="E9" s="31">
        <v>174</v>
      </c>
      <c r="F9" s="55">
        <v>90</v>
      </c>
      <c r="G9" s="16" t="s">
        <v>8</v>
      </c>
      <c r="H9" s="55">
        <v>84</v>
      </c>
      <c r="I9" s="16" t="s">
        <v>8</v>
      </c>
      <c r="J9" s="12" t="s">
        <v>606</v>
      </c>
    </row>
    <row r="10" spans="1:10" x14ac:dyDescent="0.25">
      <c r="A10" s="70">
        <v>7</v>
      </c>
      <c r="B10" s="30" t="s">
        <v>116</v>
      </c>
      <c r="C10" s="31" t="s">
        <v>12</v>
      </c>
      <c r="D10" s="1">
        <f>IF(C10="Да",  MAX($D$3:D9)+1,"")</f>
        <v>7</v>
      </c>
      <c r="E10" s="31">
        <v>170</v>
      </c>
      <c r="F10" s="55">
        <v>94</v>
      </c>
      <c r="G10" s="16" t="s">
        <v>8</v>
      </c>
      <c r="H10" s="55">
        <v>76</v>
      </c>
      <c r="I10" s="16" t="s">
        <v>8</v>
      </c>
      <c r="J10" s="12" t="s">
        <v>606</v>
      </c>
    </row>
    <row r="11" spans="1:10" x14ac:dyDescent="0.25">
      <c r="A11" s="70">
        <v>8</v>
      </c>
      <c r="B11" s="30" t="s">
        <v>92</v>
      </c>
      <c r="C11" s="31" t="s">
        <v>12</v>
      </c>
      <c r="D11" s="1">
        <f>IF(C11="Да",  MAX($D$3:D10)+1,"")</f>
        <v>8</v>
      </c>
      <c r="E11" s="31">
        <v>170</v>
      </c>
      <c r="F11" s="55">
        <v>73</v>
      </c>
      <c r="G11" s="16" t="s">
        <v>8</v>
      </c>
      <c r="H11" s="55">
        <v>97</v>
      </c>
      <c r="I11" s="16" t="s">
        <v>8</v>
      </c>
      <c r="J11" s="12" t="s">
        <v>606</v>
      </c>
    </row>
    <row r="12" spans="1:10" x14ac:dyDescent="0.25">
      <c r="A12" s="70">
        <v>9</v>
      </c>
      <c r="B12" s="30" t="s">
        <v>233</v>
      </c>
      <c r="C12" s="31" t="s">
        <v>12</v>
      </c>
      <c r="D12" s="1">
        <f>IF(C12="Да",  MAX($D$3:D11)+1,"")</f>
        <v>9</v>
      </c>
      <c r="E12" s="31">
        <v>169</v>
      </c>
      <c r="F12" s="55">
        <v>88</v>
      </c>
      <c r="G12" s="16" t="s">
        <v>8</v>
      </c>
      <c r="H12" s="55">
        <v>81</v>
      </c>
      <c r="I12" s="16" t="s">
        <v>8</v>
      </c>
      <c r="J12" s="12" t="s">
        <v>606</v>
      </c>
    </row>
    <row r="13" spans="1:10" x14ac:dyDescent="0.25">
      <c r="A13" s="70">
        <v>10</v>
      </c>
      <c r="B13" s="30" t="s">
        <v>223</v>
      </c>
      <c r="C13" s="31" t="s">
        <v>12</v>
      </c>
      <c r="D13" s="1">
        <f>IF(C13="Да",  MAX($D$3:D12)+1,"")</f>
        <v>10</v>
      </c>
      <c r="E13" s="31">
        <v>167</v>
      </c>
      <c r="F13" s="55">
        <v>88</v>
      </c>
      <c r="G13" s="16" t="s">
        <v>8</v>
      </c>
      <c r="H13" s="55">
        <v>79</v>
      </c>
      <c r="I13" s="16" t="s">
        <v>8</v>
      </c>
      <c r="J13" s="12" t="s">
        <v>606</v>
      </c>
    </row>
    <row r="14" spans="1:10" x14ac:dyDescent="0.25">
      <c r="A14" s="70">
        <v>11</v>
      </c>
      <c r="B14" s="30" t="s">
        <v>35</v>
      </c>
      <c r="C14" s="31"/>
      <c r="D14" s="1" t="str">
        <f>IF(C14="Да",  MAX($D$3:D13)+1,"")</f>
        <v/>
      </c>
      <c r="E14" s="31">
        <v>156</v>
      </c>
      <c r="F14" s="55">
        <v>57</v>
      </c>
      <c r="G14" s="16" t="s">
        <v>8</v>
      </c>
      <c r="H14" s="55">
        <v>99</v>
      </c>
      <c r="I14" s="16" t="s">
        <v>8</v>
      </c>
      <c r="J14" s="94" t="s">
        <v>588</v>
      </c>
    </row>
    <row r="15" spans="1:10" x14ac:dyDescent="0.25">
      <c r="A15" s="70">
        <v>12</v>
      </c>
      <c r="B15" s="30" t="s">
        <v>229</v>
      </c>
      <c r="C15" s="31"/>
      <c r="D15" s="1" t="str">
        <f>IF(C15="Да",  MAX($D$3:D14)+1,"")</f>
        <v/>
      </c>
      <c r="E15" s="31">
        <v>154</v>
      </c>
      <c r="F15" s="55">
        <v>64</v>
      </c>
      <c r="G15" s="16" t="s">
        <v>8</v>
      </c>
      <c r="H15" s="55">
        <v>90</v>
      </c>
      <c r="I15" s="16" t="s">
        <v>188</v>
      </c>
      <c r="J15" s="102" t="s">
        <v>607</v>
      </c>
    </row>
    <row r="16" spans="1:10" x14ac:dyDescent="0.25">
      <c r="A16" s="70">
        <v>13</v>
      </c>
      <c r="B16" s="30" t="s">
        <v>218</v>
      </c>
      <c r="C16" s="31"/>
      <c r="D16" s="1" t="str">
        <f>IF(C16="Да",  MAX($D$3:D15)+1,"")</f>
        <v/>
      </c>
      <c r="E16" s="31">
        <v>152</v>
      </c>
      <c r="F16" s="55">
        <v>56</v>
      </c>
      <c r="G16" s="16" t="s">
        <v>8</v>
      </c>
      <c r="H16" s="55">
        <v>96</v>
      </c>
      <c r="I16" s="16" t="s">
        <v>8</v>
      </c>
      <c r="J16" s="103" t="s">
        <v>612</v>
      </c>
    </row>
    <row r="17" spans="1:10" x14ac:dyDescent="0.25">
      <c r="A17" s="70">
        <v>14</v>
      </c>
      <c r="B17" s="30" t="s">
        <v>208</v>
      </c>
      <c r="C17" s="31" t="s">
        <v>12</v>
      </c>
      <c r="D17" s="1">
        <f>IF(C17="Да",  MAX($D$3:D16)+1,"")</f>
        <v>11</v>
      </c>
      <c r="E17" s="31">
        <v>151</v>
      </c>
      <c r="F17" s="55">
        <v>57</v>
      </c>
      <c r="G17" s="16" t="s">
        <v>8</v>
      </c>
      <c r="H17" s="55">
        <v>94</v>
      </c>
      <c r="I17" s="16" t="s">
        <v>8</v>
      </c>
      <c r="J17" s="12" t="s">
        <v>606</v>
      </c>
    </row>
    <row r="18" spans="1:10" x14ac:dyDescent="0.25">
      <c r="A18" s="70">
        <v>15</v>
      </c>
      <c r="B18" s="30" t="s">
        <v>192</v>
      </c>
      <c r="C18" s="31" t="s">
        <v>12</v>
      </c>
      <c r="D18" s="1">
        <f>IF(C18="Да",  MAX($D$3:D17)+1,"")</f>
        <v>12</v>
      </c>
      <c r="E18" s="31">
        <v>151</v>
      </c>
      <c r="F18" s="55">
        <v>54</v>
      </c>
      <c r="G18" s="16" t="s">
        <v>8</v>
      </c>
      <c r="H18" s="55">
        <v>97</v>
      </c>
      <c r="I18" s="16" t="s">
        <v>8</v>
      </c>
      <c r="J18" s="12" t="s">
        <v>606</v>
      </c>
    </row>
    <row r="19" spans="1:10" x14ac:dyDescent="0.25">
      <c r="A19" s="70">
        <v>16</v>
      </c>
      <c r="B19" s="30" t="s">
        <v>222</v>
      </c>
      <c r="C19" s="31" t="s">
        <v>12</v>
      </c>
      <c r="D19" s="1">
        <f>IF(C19="Да",  MAX($D$3:D18)+1,"")</f>
        <v>13</v>
      </c>
      <c r="E19" s="31">
        <v>151</v>
      </c>
      <c r="F19" s="55">
        <v>52</v>
      </c>
      <c r="G19" s="16" t="s">
        <v>8</v>
      </c>
      <c r="H19" s="55">
        <v>99</v>
      </c>
      <c r="I19" s="16" t="s">
        <v>8</v>
      </c>
      <c r="J19" s="12" t="s">
        <v>606</v>
      </c>
    </row>
    <row r="20" spans="1:10" x14ac:dyDescent="0.25">
      <c r="A20" s="70">
        <v>17</v>
      </c>
      <c r="B20" s="30" t="s">
        <v>215</v>
      </c>
      <c r="C20" s="31" t="s">
        <v>12</v>
      </c>
      <c r="D20" s="1">
        <f>IF(C20="Да",  MAX($D$3:D19)+1,"")</f>
        <v>14</v>
      </c>
      <c r="E20" s="31">
        <v>149</v>
      </c>
      <c r="F20" s="55">
        <v>59</v>
      </c>
      <c r="G20" s="16" t="s">
        <v>8</v>
      </c>
      <c r="H20" s="55">
        <v>90</v>
      </c>
      <c r="I20" s="16" t="s">
        <v>25</v>
      </c>
      <c r="J20" s="12" t="s">
        <v>606</v>
      </c>
    </row>
    <row r="21" spans="1:10" x14ac:dyDescent="0.25">
      <c r="A21" s="70">
        <v>18</v>
      </c>
      <c r="B21" s="30" t="s">
        <v>110</v>
      </c>
      <c r="C21" s="31" t="s">
        <v>12</v>
      </c>
      <c r="D21" s="1">
        <f>IF(C21="Да",  MAX($D$3:D20)+1,"")</f>
        <v>15</v>
      </c>
      <c r="E21" s="31">
        <v>147</v>
      </c>
      <c r="F21" s="55">
        <v>78</v>
      </c>
      <c r="G21" s="16" t="s">
        <v>8</v>
      </c>
      <c r="H21" s="55">
        <v>69</v>
      </c>
      <c r="I21" s="16" t="s">
        <v>8</v>
      </c>
      <c r="J21" s="12" t="s">
        <v>606</v>
      </c>
    </row>
    <row r="22" spans="1:10" x14ac:dyDescent="0.25">
      <c r="A22" s="70">
        <v>19</v>
      </c>
      <c r="B22" s="30" t="s">
        <v>162</v>
      </c>
      <c r="C22" s="31" t="s">
        <v>12</v>
      </c>
      <c r="D22" s="1">
        <f>IF(C22="Да",  MAX($D$3:D21)+1,"")</f>
        <v>16</v>
      </c>
      <c r="E22" s="31">
        <v>147</v>
      </c>
      <c r="F22" s="55">
        <v>50</v>
      </c>
      <c r="G22" s="16" t="s">
        <v>8</v>
      </c>
      <c r="H22" s="55">
        <v>97</v>
      </c>
      <c r="I22" s="16" t="s">
        <v>8</v>
      </c>
      <c r="J22" s="12" t="s">
        <v>606</v>
      </c>
    </row>
    <row r="23" spans="1:10" x14ac:dyDescent="0.25">
      <c r="A23" s="70">
        <v>20</v>
      </c>
      <c r="B23" s="30" t="s">
        <v>204</v>
      </c>
      <c r="C23" s="31" t="s">
        <v>12</v>
      </c>
      <c r="D23" s="1">
        <f>IF(C23="Да",  MAX($D$3:D22)+1,"")</f>
        <v>17</v>
      </c>
      <c r="E23" s="31">
        <v>146</v>
      </c>
      <c r="F23" s="55">
        <v>48</v>
      </c>
      <c r="G23" s="16" t="s">
        <v>8</v>
      </c>
      <c r="H23" s="55">
        <v>98</v>
      </c>
      <c r="I23" s="16" t="s">
        <v>8</v>
      </c>
      <c r="J23" s="12" t="s">
        <v>606</v>
      </c>
    </row>
    <row r="24" spans="1:10" x14ac:dyDescent="0.25">
      <c r="A24" s="70">
        <v>21</v>
      </c>
      <c r="B24" s="30" t="s">
        <v>190</v>
      </c>
      <c r="C24" s="31" t="s">
        <v>12</v>
      </c>
      <c r="D24" s="1">
        <f>IF(C24="Да",  MAX($D$3:D23)+1,"")</f>
        <v>18</v>
      </c>
      <c r="E24" s="31">
        <v>141</v>
      </c>
      <c r="F24" s="55">
        <v>52</v>
      </c>
      <c r="G24" s="16" t="s">
        <v>8</v>
      </c>
      <c r="H24" s="55">
        <v>89</v>
      </c>
      <c r="I24" s="16" t="s">
        <v>8</v>
      </c>
      <c r="J24" s="12" t="s">
        <v>606</v>
      </c>
    </row>
    <row r="25" spans="1:10" x14ac:dyDescent="0.25">
      <c r="A25" s="70">
        <v>22</v>
      </c>
      <c r="B25" s="30" t="s">
        <v>193</v>
      </c>
      <c r="C25" s="31"/>
      <c r="D25" s="1" t="str">
        <f>IF(C25="Да",  MAX($D$3:D24)+1,"")</f>
        <v/>
      </c>
      <c r="E25" s="31">
        <v>141</v>
      </c>
      <c r="F25" s="55">
        <v>41</v>
      </c>
      <c r="G25" s="16" t="s">
        <v>8</v>
      </c>
      <c r="H25" s="55">
        <v>100</v>
      </c>
      <c r="I25" s="16" t="s">
        <v>188</v>
      </c>
      <c r="J25" s="102" t="s">
        <v>607</v>
      </c>
    </row>
    <row r="26" spans="1:10" x14ac:dyDescent="0.25">
      <c r="A26" s="70">
        <v>23</v>
      </c>
      <c r="B26" s="30" t="s">
        <v>187</v>
      </c>
      <c r="C26" s="31"/>
      <c r="D26" s="1" t="str">
        <f>IF(C26="Да",  MAX($D$3:D25)+1,"")</f>
        <v/>
      </c>
      <c r="E26" s="31">
        <v>139</v>
      </c>
      <c r="F26" s="55">
        <v>44</v>
      </c>
      <c r="G26" s="16" t="s">
        <v>8</v>
      </c>
      <c r="H26" s="55">
        <v>95</v>
      </c>
      <c r="I26" s="16" t="s">
        <v>25</v>
      </c>
      <c r="J26" s="102" t="s">
        <v>607</v>
      </c>
    </row>
    <row r="27" spans="1:10" x14ac:dyDescent="0.25">
      <c r="A27" s="70">
        <v>24</v>
      </c>
      <c r="B27" s="30" t="s">
        <v>181</v>
      </c>
      <c r="C27" s="31" t="s">
        <v>12</v>
      </c>
      <c r="D27" s="1">
        <f>IF(C27="Да",  MAX($D$3:D26)+1,"")</f>
        <v>19</v>
      </c>
      <c r="E27" s="31">
        <v>139</v>
      </c>
      <c r="F27" s="55">
        <v>43</v>
      </c>
      <c r="G27" s="16" t="s">
        <v>8</v>
      </c>
      <c r="H27" s="55">
        <v>96</v>
      </c>
      <c r="I27" s="16" t="s">
        <v>8</v>
      </c>
      <c r="J27" s="12" t="s">
        <v>606</v>
      </c>
    </row>
    <row r="28" spans="1:10" x14ac:dyDescent="0.25">
      <c r="A28" s="70">
        <v>25</v>
      </c>
      <c r="B28" s="30" t="s">
        <v>205</v>
      </c>
      <c r="C28" s="31"/>
      <c r="D28" s="1" t="str">
        <f>IF(C28="Да",  MAX($D$3:D27)+1,"")</f>
        <v/>
      </c>
      <c r="E28" s="31">
        <v>137</v>
      </c>
      <c r="F28" s="55">
        <v>52</v>
      </c>
      <c r="G28" s="16" t="s">
        <v>8</v>
      </c>
      <c r="H28" s="55">
        <v>85</v>
      </c>
      <c r="I28" s="16" t="s">
        <v>25</v>
      </c>
      <c r="J28" s="102" t="s">
        <v>607</v>
      </c>
    </row>
    <row r="29" spans="1:10" x14ac:dyDescent="0.25">
      <c r="A29" s="70">
        <v>26</v>
      </c>
      <c r="B29" s="30" t="s">
        <v>199</v>
      </c>
      <c r="C29" s="31"/>
      <c r="D29" s="1" t="str">
        <f>IF(C29="Да",  MAX($D$3:D28)+1,"")</f>
        <v/>
      </c>
      <c r="E29" s="31">
        <v>137</v>
      </c>
      <c r="F29" s="55">
        <v>47</v>
      </c>
      <c r="G29" s="16" t="s">
        <v>8</v>
      </c>
      <c r="H29" s="55">
        <v>90</v>
      </c>
      <c r="I29" s="16" t="s">
        <v>25</v>
      </c>
      <c r="J29" s="94" t="s">
        <v>584</v>
      </c>
    </row>
    <row r="30" spans="1:10" x14ac:dyDescent="0.25">
      <c r="A30" s="70">
        <v>27</v>
      </c>
      <c r="B30" s="30" t="s">
        <v>100</v>
      </c>
      <c r="C30" s="31" t="s">
        <v>12</v>
      </c>
      <c r="D30" s="1">
        <f>IF(C30="Да",  MAX($D$3:D29)+1,"")</f>
        <v>20</v>
      </c>
      <c r="E30" s="31">
        <v>136</v>
      </c>
      <c r="F30" s="55">
        <v>48</v>
      </c>
      <c r="G30" s="16" t="s">
        <v>8</v>
      </c>
      <c r="H30" s="55">
        <v>88</v>
      </c>
      <c r="I30" s="16" t="s">
        <v>8</v>
      </c>
      <c r="J30" s="61" t="s">
        <v>615</v>
      </c>
    </row>
    <row r="31" spans="1:10" x14ac:dyDescent="0.25">
      <c r="A31" s="70">
        <v>28</v>
      </c>
      <c r="B31" s="30" t="s">
        <v>213</v>
      </c>
      <c r="C31" s="31" t="s">
        <v>12</v>
      </c>
      <c r="D31" s="1">
        <f>IF(C31="Да",  MAX($D$3:D30)+1,"")</f>
        <v>21</v>
      </c>
      <c r="E31" s="31">
        <v>136</v>
      </c>
      <c r="F31" s="55">
        <v>44</v>
      </c>
      <c r="G31" s="16" t="s">
        <v>8</v>
      </c>
      <c r="H31" s="55">
        <v>92</v>
      </c>
      <c r="I31" s="16" t="s">
        <v>8</v>
      </c>
      <c r="J31" s="61" t="s">
        <v>615</v>
      </c>
    </row>
    <row r="32" spans="1:10" x14ac:dyDescent="0.25">
      <c r="A32" s="70">
        <v>29</v>
      </c>
      <c r="B32" s="30" t="s">
        <v>14</v>
      </c>
      <c r="C32" s="31" t="s">
        <v>12</v>
      </c>
      <c r="D32" s="1">
        <f>IF(C32="Да",  MAX($D$3:D31)+1,"")</f>
        <v>22</v>
      </c>
      <c r="E32" s="31">
        <v>136</v>
      </c>
      <c r="F32" s="55">
        <v>41</v>
      </c>
      <c r="G32" s="16" t="s">
        <v>8</v>
      </c>
      <c r="H32" s="55">
        <v>95</v>
      </c>
      <c r="I32" s="16" t="s">
        <v>8</v>
      </c>
      <c r="J32" s="61" t="s">
        <v>615</v>
      </c>
    </row>
    <row r="33" spans="1:10" x14ac:dyDescent="0.25">
      <c r="A33" s="70">
        <v>30</v>
      </c>
      <c r="B33" s="30" t="s">
        <v>185</v>
      </c>
      <c r="C33" s="31" t="s">
        <v>12</v>
      </c>
      <c r="D33" s="1">
        <f>IF(C33="Да",  MAX($D$3:D32)+1,"")</f>
        <v>23</v>
      </c>
      <c r="E33" s="31">
        <v>135</v>
      </c>
      <c r="F33" s="55">
        <v>41</v>
      </c>
      <c r="G33" s="16" t="s">
        <v>8</v>
      </c>
      <c r="H33" s="55">
        <v>94</v>
      </c>
      <c r="I33" s="16" t="s">
        <v>8</v>
      </c>
      <c r="J33" s="61" t="s">
        <v>615</v>
      </c>
    </row>
    <row r="34" spans="1:10" x14ac:dyDescent="0.25">
      <c r="A34" s="70">
        <v>31</v>
      </c>
      <c r="B34" s="30" t="s">
        <v>17</v>
      </c>
      <c r="C34" s="31" t="s">
        <v>12</v>
      </c>
      <c r="D34" s="150">
        <f>IF(C34="Да",  MAX($D$3:D33)+1,"")</f>
        <v>24</v>
      </c>
      <c r="E34" s="31">
        <v>133</v>
      </c>
      <c r="F34" s="55">
        <v>44</v>
      </c>
      <c r="G34" s="16" t="s">
        <v>8</v>
      </c>
      <c r="H34" s="55">
        <v>89</v>
      </c>
      <c r="I34" s="16" t="s">
        <v>8</v>
      </c>
      <c r="J34" s="61" t="s">
        <v>615</v>
      </c>
    </row>
    <row r="35" spans="1:10" x14ac:dyDescent="0.25">
      <c r="A35" s="70">
        <v>32</v>
      </c>
      <c r="B35" s="30" t="s">
        <v>235</v>
      </c>
      <c r="C35" s="31"/>
      <c r="D35" s="150" t="str">
        <f>IF(C35="Да",  MAX($D$3:D34)+1,"")</f>
        <v/>
      </c>
      <c r="E35" s="31">
        <v>130</v>
      </c>
      <c r="F35" s="55">
        <v>49</v>
      </c>
      <c r="G35" s="16" t="s">
        <v>8</v>
      </c>
      <c r="H35" s="55">
        <v>81</v>
      </c>
      <c r="I35" s="16" t="s">
        <v>8</v>
      </c>
      <c r="J35" s="61" t="s">
        <v>593</v>
      </c>
    </row>
    <row r="36" spans="1:10" x14ac:dyDescent="0.25">
      <c r="A36" s="70">
        <v>33</v>
      </c>
      <c r="B36" s="30" t="s">
        <v>196</v>
      </c>
      <c r="C36" s="31"/>
      <c r="D36" s="150" t="str">
        <f>IF(C36="Да",  MAX($D$3:D35)+1,"")</f>
        <v/>
      </c>
      <c r="E36" s="31">
        <v>130</v>
      </c>
      <c r="F36" s="55">
        <v>45</v>
      </c>
      <c r="G36" s="16" t="s">
        <v>8</v>
      </c>
      <c r="H36" s="55">
        <v>85</v>
      </c>
      <c r="I36" s="16" t="s">
        <v>25</v>
      </c>
      <c r="J36" s="105" t="s">
        <v>584</v>
      </c>
    </row>
    <row r="37" spans="1:10" x14ac:dyDescent="0.25">
      <c r="A37" s="70">
        <v>34</v>
      </c>
      <c r="B37" s="30" t="s">
        <v>227</v>
      </c>
      <c r="C37" s="31" t="s">
        <v>12</v>
      </c>
      <c r="D37" s="150">
        <f>IF(C37="Да",  MAX($D$3:D36)+1,"")</f>
        <v>25</v>
      </c>
      <c r="E37" s="31">
        <v>130</v>
      </c>
      <c r="F37" s="55">
        <v>44</v>
      </c>
      <c r="G37" s="16" t="s">
        <v>8</v>
      </c>
      <c r="H37" s="55">
        <v>86</v>
      </c>
      <c r="I37" s="16" t="s">
        <v>8</v>
      </c>
      <c r="J37" s="61" t="s">
        <v>593</v>
      </c>
    </row>
    <row r="38" spans="1:10" x14ac:dyDescent="0.25">
      <c r="A38" s="70">
        <v>35</v>
      </c>
      <c r="B38" s="30" t="s">
        <v>184</v>
      </c>
      <c r="C38" s="31"/>
      <c r="D38" s="150" t="str">
        <f>IF(C38="Да",  MAX($D$3:D37)+1,"")</f>
        <v/>
      </c>
      <c r="E38" s="31">
        <v>130</v>
      </c>
      <c r="F38" s="55">
        <v>40</v>
      </c>
      <c r="G38" s="16" t="s">
        <v>8</v>
      </c>
      <c r="H38" s="55">
        <v>90</v>
      </c>
      <c r="I38" s="16" t="s">
        <v>25</v>
      </c>
      <c r="J38" s="105" t="s">
        <v>584</v>
      </c>
    </row>
    <row r="39" spans="1:10" x14ac:dyDescent="0.25">
      <c r="A39" s="70">
        <v>36</v>
      </c>
      <c r="B39" s="30" t="s">
        <v>183</v>
      </c>
      <c r="C39" s="31"/>
      <c r="D39" s="150" t="str">
        <f>IF(C39="Да",  MAX($D$3:D38)+1,"")</f>
        <v/>
      </c>
      <c r="E39" s="31">
        <v>127</v>
      </c>
      <c r="F39" s="55">
        <v>42</v>
      </c>
      <c r="G39" s="16" t="s">
        <v>8</v>
      </c>
      <c r="H39" s="55">
        <v>85</v>
      </c>
      <c r="I39" s="16" t="s">
        <v>8</v>
      </c>
      <c r="J39" s="61" t="s">
        <v>593</v>
      </c>
    </row>
    <row r="40" spans="1:10" x14ac:dyDescent="0.25">
      <c r="A40" s="70">
        <v>37</v>
      </c>
      <c r="B40" s="30" t="s">
        <v>115</v>
      </c>
      <c r="C40" s="31" t="s">
        <v>12</v>
      </c>
      <c r="D40" s="150">
        <f>IF(C40="Да",  MAX($D$3:D39)+1,"")</f>
        <v>26</v>
      </c>
      <c r="E40" s="31">
        <v>127</v>
      </c>
      <c r="F40" s="55">
        <v>41</v>
      </c>
      <c r="G40" s="16" t="s">
        <v>8</v>
      </c>
      <c r="H40" s="55">
        <v>86</v>
      </c>
      <c r="I40" s="16" t="s">
        <v>8</v>
      </c>
      <c r="J40" s="61" t="s">
        <v>593</v>
      </c>
    </row>
    <row r="41" spans="1:10" x14ac:dyDescent="0.25">
      <c r="A41" s="70">
        <v>38</v>
      </c>
      <c r="B41" s="30" t="s">
        <v>195</v>
      </c>
      <c r="C41" s="31"/>
      <c r="D41" s="150" t="str">
        <f>IF(C41="Да",  MAX($D$3:D40)+1,"")</f>
        <v/>
      </c>
      <c r="E41" s="31">
        <v>127</v>
      </c>
      <c r="F41" s="55">
        <v>40</v>
      </c>
      <c r="G41" s="16" t="s">
        <v>8</v>
      </c>
      <c r="H41" s="55">
        <v>87</v>
      </c>
      <c r="I41" s="16" t="s">
        <v>8</v>
      </c>
      <c r="J41" s="61" t="s">
        <v>593</v>
      </c>
    </row>
    <row r="42" spans="1:10" x14ac:dyDescent="0.25">
      <c r="A42" s="70">
        <v>39</v>
      </c>
      <c r="B42" s="30" t="s">
        <v>24</v>
      </c>
      <c r="C42" s="31" t="s">
        <v>12</v>
      </c>
      <c r="D42" s="150">
        <f>IF(C42="Да",  MAX($D$3:D41)+1,"")</f>
        <v>27</v>
      </c>
      <c r="E42" s="31">
        <v>126</v>
      </c>
      <c r="F42" s="55">
        <v>50</v>
      </c>
      <c r="G42" s="16" t="s">
        <v>8</v>
      </c>
      <c r="H42" s="55">
        <v>76</v>
      </c>
      <c r="I42" s="16" t="s">
        <v>8</v>
      </c>
      <c r="J42" s="61" t="s">
        <v>593</v>
      </c>
    </row>
    <row r="43" spans="1:10" ht="25.5" x14ac:dyDescent="0.25">
      <c r="A43" s="70">
        <v>40</v>
      </c>
      <c r="B43" s="30" t="s">
        <v>197</v>
      </c>
      <c r="C43" s="31" t="s">
        <v>12</v>
      </c>
      <c r="D43" s="1">
        <f>IF(C43="Да",  MAX($D$3:D42)+1,"")</f>
        <v>28</v>
      </c>
      <c r="E43" s="31">
        <v>126</v>
      </c>
      <c r="F43" s="55">
        <v>41</v>
      </c>
      <c r="G43" s="16" t="s">
        <v>8</v>
      </c>
      <c r="H43" s="55">
        <v>85</v>
      </c>
      <c r="I43" s="16" t="s">
        <v>25</v>
      </c>
      <c r="J43" s="104" t="s">
        <v>611</v>
      </c>
    </row>
    <row r="44" spans="1:10" ht="24" x14ac:dyDescent="0.25">
      <c r="A44" s="70" t="s">
        <v>238</v>
      </c>
      <c r="B44" s="30" t="s">
        <v>89</v>
      </c>
      <c r="C44" s="31"/>
      <c r="D44" s="1" t="str">
        <f>IF(C44="Да",  MAX($D$3:D43)+1,"")</f>
        <v/>
      </c>
      <c r="E44" s="31">
        <v>124</v>
      </c>
      <c r="F44" s="55">
        <v>40</v>
      </c>
      <c r="G44" s="16" t="s">
        <v>8</v>
      </c>
      <c r="H44" s="55">
        <v>84</v>
      </c>
      <c r="I44" s="16" t="s">
        <v>8</v>
      </c>
      <c r="J44" s="61" t="s">
        <v>595</v>
      </c>
    </row>
    <row r="45" spans="1:10" x14ac:dyDescent="0.25">
      <c r="A45" s="70" t="s">
        <v>238</v>
      </c>
      <c r="B45" s="30" t="s">
        <v>41</v>
      </c>
      <c r="C45" s="31"/>
      <c r="D45" s="1" t="str">
        <f>IF(C45="Да",  MAX($D$3:D44)+1,"")</f>
        <v/>
      </c>
      <c r="E45" s="31">
        <v>124</v>
      </c>
      <c r="F45" s="55">
        <v>40</v>
      </c>
      <c r="G45" s="16" t="s">
        <v>8</v>
      </c>
      <c r="H45" s="55">
        <v>84</v>
      </c>
      <c r="I45" s="16" t="s">
        <v>8</v>
      </c>
      <c r="J45" s="94" t="s">
        <v>584</v>
      </c>
    </row>
    <row r="46" spans="1:10" ht="24" x14ac:dyDescent="0.25">
      <c r="A46" s="70">
        <v>43</v>
      </c>
      <c r="B46" s="30" t="s">
        <v>128</v>
      </c>
      <c r="C46" s="31"/>
      <c r="D46" s="1" t="str">
        <f>IF(C46="Да",  MAX($D$3:D45)+1,"")</f>
        <v/>
      </c>
      <c r="E46" s="31">
        <v>122</v>
      </c>
      <c r="F46" s="55">
        <v>47</v>
      </c>
      <c r="G46" s="16" t="s">
        <v>8</v>
      </c>
      <c r="H46" s="55">
        <v>75</v>
      </c>
      <c r="I46" s="16" t="s">
        <v>8</v>
      </c>
      <c r="J46" s="61" t="s">
        <v>595</v>
      </c>
    </row>
    <row r="47" spans="1:10" x14ac:dyDescent="0.25">
      <c r="A47" s="70">
        <v>44</v>
      </c>
      <c r="B47" s="30" t="s">
        <v>214</v>
      </c>
      <c r="C47" s="31"/>
      <c r="D47" s="1" t="str">
        <f>IF(C47="Да",  MAX($D$3:D46)+1,"")</f>
        <v/>
      </c>
      <c r="E47" s="31">
        <v>122</v>
      </c>
      <c r="F47" s="55">
        <v>42</v>
      </c>
      <c r="G47" s="16" t="s">
        <v>8</v>
      </c>
      <c r="H47" s="55">
        <v>80</v>
      </c>
      <c r="I47" s="16" t="s">
        <v>25</v>
      </c>
      <c r="J47" s="105" t="s">
        <v>584</v>
      </c>
    </row>
    <row r="48" spans="1:10" ht="24" x14ac:dyDescent="0.25">
      <c r="A48" s="70">
        <v>45</v>
      </c>
      <c r="B48" s="30" t="s">
        <v>231</v>
      </c>
      <c r="C48" s="31"/>
      <c r="D48" s="1" t="str">
        <f>IF(C48="Да",  MAX($D$3:D47)+1,"")</f>
        <v/>
      </c>
      <c r="E48" s="31">
        <v>114</v>
      </c>
      <c r="F48" s="55">
        <v>41</v>
      </c>
      <c r="G48" s="16" t="s">
        <v>8</v>
      </c>
      <c r="H48" s="55">
        <v>73</v>
      </c>
      <c r="I48" s="16" t="s">
        <v>8</v>
      </c>
      <c r="J48" s="61" t="s">
        <v>595</v>
      </c>
    </row>
    <row r="49" spans="1:10" ht="24" x14ac:dyDescent="0.25">
      <c r="A49" s="70">
        <v>46</v>
      </c>
      <c r="B49" s="30" t="s">
        <v>226</v>
      </c>
      <c r="C49" s="31"/>
      <c r="D49" s="1" t="str">
        <f>IF(C49="Да",  MAX($D$3:D48)+1,"")</f>
        <v/>
      </c>
      <c r="E49" s="31">
        <v>113</v>
      </c>
      <c r="F49" s="55">
        <v>42</v>
      </c>
      <c r="G49" s="16" t="s">
        <v>8</v>
      </c>
      <c r="H49" s="55">
        <v>71</v>
      </c>
      <c r="I49" s="16" t="s">
        <v>8</v>
      </c>
      <c r="J49" s="61" t="s">
        <v>595</v>
      </c>
    </row>
    <row r="50" spans="1:10" ht="24" x14ac:dyDescent="0.25">
      <c r="A50" s="70">
        <v>47</v>
      </c>
      <c r="B50" s="30" t="s">
        <v>237</v>
      </c>
      <c r="C50" s="31"/>
      <c r="D50" s="1" t="str">
        <f>IF(C50="Да",  MAX($D$3:D49)+1,"")</f>
        <v/>
      </c>
      <c r="E50" s="31">
        <v>111</v>
      </c>
      <c r="F50" s="55">
        <v>41</v>
      </c>
      <c r="G50" s="16" t="s">
        <v>8</v>
      </c>
      <c r="H50" s="55">
        <v>70</v>
      </c>
      <c r="I50" s="16" t="s">
        <v>8</v>
      </c>
      <c r="J50" s="61" t="s">
        <v>595</v>
      </c>
    </row>
    <row r="51" spans="1:10" x14ac:dyDescent="0.25">
      <c r="A51" s="70">
        <v>48</v>
      </c>
      <c r="B51" s="30" t="s">
        <v>217</v>
      </c>
      <c r="C51" s="31"/>
      <c r="D51" s="1" t="str">
        <f>IF(C51="Да",  MAX($D$3:D50)+1,"")</f>
        <v/>
      </c>
      <c r="E51" s="31">
        <v>95</v>
      </c>
      <c r="F51" s="31" t="s">
        <v>15</v>
      </c>
      <c r="G51" s="16" t="s">
        <v>8</v>
      </c>
      <c r="H51" s="55">
        <v>95</v>
      </c>
      <c r="I51" s="16" t="s">
        <v>25</v>
      </c>
      <c r="J51" s="105" t="s">
        <v>588</v>
      </c>
    </row>
    <row r="52" spans="1:10" ht="24" x14ac:dyDescent="0.25">
      <c r="A52" s="70" t="s">
        <v>177</v>
      </c>
      <c r="B52" s="30" t="s">
        <v>191</v>
      </c>
      <c r="C52" s="31"/>
      <c r="D52" s="1" t="str">
        <f>IF(C52="Да",  MAX($D$3:D51)+1,"")</f>
        <v/>
      </c>
      <c r="E52" s="31">
        <v>88</v>
      </c>
      <c r="F52" s="55">
        <v>43</v>
      </c>
      <c r="G52" s="16" t="s">
        <v>8</v>
      </c>
      <c r="H52" s="55">
        <v>45</v>
      </c>
      <c r="I52" s="16" t="s">
        <v>8</v>
      </c>
      <c r="J52" s="61" t="s">
        <v>595</v>
      </c>
    </row>
    <row r="53" spans="1:10" ht="25.5" x14ac:dyDescent="0.25">
      <c r="A53" s="70" t="s">
        <v>177</v>
      </c>
      <c r="B53" s="30" t="s">
        <v>201</v>
      </c>
      <c r="C53" s="31" t="s">
        <v>12</v>
      </c>
      <c r="D53" s="1">
        <f>IF(C53="Да",  MAX($D$3:D52)+1,"")</f>
        <v>29</v>
      </c>
      <c r="E53" s="31">
        <v>88</v>
      </c>
      <c r="F53" s="55">
        <v>43</v>
      </c>
      <c r="G53" s="16" t="s">
        <v>8</v>
      </c>
      <c r="H53" s="55">
        <v>45</v>
      </c>
      <c r="I53" s="16" t="s">
        <v>8</v>
      </c>
      <c r="J53" s="104" t="s">
        <v>611</v>
      </c>
    </row>
    <row r="54" spans="1:10" x14ac:dyDescent="0.25">
      <c r="B54" s="34"/>
      <c r="C54" s="35"/>
      <c r="D54" s="35"/>
      <c r="E54" s="35"/>
      <c r="F54" s="57"/>
      <c r="G54" s="21"/>
      <c r="H54" s="57"/>
      <c r="I54" s="21"/>
      <c r="J54" s="95"/>
    </row>
    <row r="55" spans="1:10" ht="25.5" x14ac:dyDescent="0.25">
      <c r="A55" s="70" t="s">
        <v>574</v>
      </c>
      <c r="B55" s="30" t="s">
        <v>520</v>
      </c>
      <c r="C55" s="31" t="s">
        <v>12</v>
      </c>
      <c r="D55" s="31"/>
      <c r="E55" s="31">
        <f>SUM(F55,H55)</f>
        <v>85</v>
      </c>
      <c r="F55" s="55">
        <v>40</v>
      </c>
      <c r="G55" s="66" t="s">
        <v>8</v>
      </c>
      <c r="H55" s="55">
        <v>45</v>
      </c>
      <c r="I55" s="16" t="s">
        <v>8</v>
      </c>
      <c r="J55" s="104" t="s">
        <v>611</v>
      </c>
    </row>
    <row r="56" spans="1:10" x14ac:dyDescent="0.25">
      <c r="B56" s="34"/>
      <c r="C56" s="47"/>
      <c r="D56" s="47"/>
      <c r="E56" s="47"/>
      <c r="F56" s="58"/>
      <c r="G56" s="67"/>
      <c r="H56" s="58"/>
      <c r="I56" s="62"/>
      <c r="J56" s="96"/>
    </row>
    <row r="57" spans="1:10" x14ac:dyDescent="0.25">
      <c r="B57" s="34"/>
      <c r="C57" s="35"/>
      <c r="D57" s="35"/>
      <c r="E57" s="35"/>
      <c r="F57" s="35"/>
      <c r="G57" s="21"/>
      <c r="H57" s="35"/>
      <c r="I57" s="21"/>
      <c r="J57" s="95"/>
    </row>
    <row r="58" spans="1:10" x14ac:dyDescent="0.25">
      <c r="B58" s="34"/>
      <c r="C58" s="35"/>
      <c r="D58" s="35"/>
      <c r="E58" s="35"/>
      <c r="F58" s="35"/>
      <c r="G58" s="21"/>
      <c r="H58" s="35"/>
      <c r="I58" s="21"/>
      <c r="J58" s="95"/>
    </row>
    <row r="59" spans="1:10" x14ac:dyDescent="0.25">
      <c r="B59" s="34"/>
      <c r="C59" s="35"/>
      <c r="D59" s="35"/>
      <c r="E59" s="35"/>
      <c r="F59" s="35"/>
      <c r="G59" s="21"/>
      <c r="H59" s="35"/>
      <c r="I59" s="21"/>
      <c r="J59" s="95"/>
    </row>
    <row r="60" spans="1:10" x14ac:dyDescent="0.25">
      <c r="B60" s="34"/>
      <c r="C60" s="35"/>
      <c r="D60" s="35"/>
      <c r="E60" s="35"/>
      <c r="F60" s="57"/>
      <c r="G60" s="21"/>
      <c r="H60" s="35"/>
      <c r="I60" s="21"/>
      <c r="J60" s="95"/>
    </row>
    <row r="61" spans="1:10" x14ac:dyDescent="0.25">
      <c r="B61" s="34"/>
      <c r="C61" s="35"/>
      <c r="D61" s="35"/>
      <c r="E61" s="35"/>
      <c r="F61" s="35"/>
      <c r="G61" s="21"/>
      <c r="H61" s="57"/>
      <c r="I61" s="21"/>
      <c r="J61" s="95"/>
    </row>
    <row r="62" spans="1:10" x14ac:dyDescent="0.25">
      <c r="B62" s="34"/>
      <c r="C62" s="35"/>
      <c r="D62" s="35"/>
      <c r="E62" s="35"/>
      <c r="F62" s="35"/>
      <c r="G62" s="21"/>
      <c r="H62" s="57"/>
      <c r="I62" s="21"/>
      <c r="J62" s="95"/>
    </row>
    <row r="63" spans="1:10" x14ac:dyDescent="0.25">
      <c r="B63" s="34"/>
      <c r="C63" s="35"/>
      <c r="D63" s="35"/>
      <c r="E63" s="35"/>
      <c r="F63" s="35"/>
      <c r="G63" s="21"/>
      <c r="H63" s="57"/>
      <c r="I63" s="21"/>
      <c r="J63" s="95"/>
    </row>
    <row r="64" spans="1:10" x14ac:dyDescent="0.25">
      <c r="B64" s="34"/>
      <c r="C64" s="35"/>
      <c r="D64" s="35"/>
      <c r="E64" s="35"/>
      <c r="F64" s="57"/>
      <c r="G64" s="21"/>
      <c r="H64" s="57"/>
      <c r="I64" s="21"/>
      <c r="J64" s="95"/>
    </row>
    <row r="65" spans="2:10" x14ac:dyDescent="0.25">
      <c r="B65" s="34"/>
      <c r="C65" s="35"/>
      <c r="D65" s="35"/>
      <c r="E65" s="35"/>
      <c r="F65" s="57"/>
      <c r="G65" s="21"/>
      <c r="H65" s="35"/>
      <c r="I65" s="21"/>
      <c r="J65" s="95"/>
    </row>
    <row r="66" spans="2:10" x14ac:dyDescent="0.25">
      <c r="B66" s="34"/>
      <c r="C66" s="35"/>
      <c r="D66" s="35"/>
      <c r="E66" s="35"/>
      <c r="F66" s="57"/>
      <c r="G66" s="21"/>
      <c r="H66" s="57"/>
      <c r="I66" s="21"/>
      <c r="J66" s="95"/>
    </row>
    <row r="67" spans="2:10" x14ac:dyDescent="0.25">
      <c r="B67" s="34"/>
      <c r="C67" s="35"/>
      <c r="D67" s="35"/>
      <c r="E67" s="35"/>
      <c r="F67" s="57"/>
      <c r="G67" s="21"/>
      <c r="H67" s="57"/>
      <c r="I67" s="21"/>
      <c r="J67" s="95"/>
    </row>
    <row r="68" spans="2:10" x14ac:dyDescent="0.25">
      <c r="B68" s="34"/>
      <c r="C68" s="35"/>
      <c r="D68" s="35"/>
      <c r="E68" s="35"/>
      <c r="F68" s="57"/>
      <c r="G68" s="21"/>
      <c r="H68" s="35"/>
      <c r="I68" s="21"/>
      <c r="J68" s="95"/>
    </row>
    <row r="69" spans="2:10" x14ac:dyDescent="0.25">
      <c r="B69" s="34"/>
      <c r="C69" s="35"/>
      <c r="D69" s="35"/>
      <c r="E69" s="35"/>
      <c r="F69" s="57"/>
      <c r="G69" s="21"/>
      <c r="H69" s="57"/>
      <c r="I69" s="21"/>
      <c r="J69" s="95"/>
    </row>
    <row r="70" spans="2:10" x14ac:dyDescent="0.25">
      <c r="B70" s="34"/>
      <c r="C70" s="35"/>
      <c r="D70" s="35"/>
      <c r="E70" s="35"/>
      <c r="F70" s="57"/>
      <c r="G70" s="21"/>
      <c r="H70" s="57"/>
      <c r="I70" s="21"/>
      <c r="J70" s="95"/>
    </row>
    <row r="71" spans="2:10" x14ac:dyDescent="0.25">
      <c r="B71" s="34"/>
      <c r="C71" s="35"/>
      <c r="D71" s="35"/>
      <c r="E71" s="35"/>
      <c r="F71" s="57"/>
      <c r="G71" s="21"/>
      <c r="H71" s="35"/>
      <c r="I71" s="21"/>
      <c r="J71" s="95"/>
    </row>
    <row r="72" spans="2:10" x14ac:dyDescent="0.25">
      <c r="B72" s="34"/>
      <c r="C72" s="35"/>
      <c r="D72" s="35"/>
      <c r="E72" s="35"/>
      <c r="F72" s="57"/>
      <c r="G72" s="21"/>
      <c r="H72" s="57"/>
      <c r="I72" s="21"/>
      <c r="J72" s="95"/>
    </row>
    <row r="73" spans="2:10" x14ac:dyDescent="0.25">
      <c r="B73" s="34"/>
      <c r="C73" s="35"/>
      <c r="D73" s="35"/>
      <c r="E73" s="35"/>
      <c r="F73" s="57"/>
      <c r="G73" s="21"/>
      <c r="H73" s="57"/>
      <c r="I73" s="21"/>
      <c r="J73" s="95"/>
    </row>
    <row r="74" spans="2:10" x14ac:dyDescent="0.25">
      <c r="B74" s="34"/>
      <c r="C74" s="35"/>
      <c r="D74" s="35"/>
      <c r="E74" s="35"/>
      <c r="F74" s="57"/>
      <c r="G74" s="21"/>
      <c r="H74" s="57"/>
      <c r="I74" s="21"/>
      <c r="J74" s="95"/>
    </row>
    <row r="75" spans="2:10" x14ac:dyDescent="0.25">
      <c r="B75" s="34"/>
      <c r="C75" s="35"/>
      <c r="D75" s="35"/>
      <c r="E75" s="35"/>
      <c r="F75" s="57"/>
      <c r="G75" s="21"/>
      <c r="H75" s="57"/>
      <c r="I75" s="21"/>
      <c r="J75" s="95"/>
    </row>
    <row r="76" spans="2:10" x14ac:dyDescent="0.25">
      <c r="B76" s="34"/>
      <c r="C76" s="35"/>
      <c r="D76" s="35"/>
      <c r="E76" s="35"/>
      <c r="F76" s="57"/>
      <c r="G76" s="21"/>
      <c r="H76" s="57"/>
      <c r="I76" s="21"/>
      <c r="J76" s="95"/>
    </row>
    <row r="77" spans="2:10" x14ac:dyDescent="0.25">
      <c r="B77" s="34"/>
      <c r="C77" s="35"/>
      <c r="D77" s="35"/>
      <c r="E77" s="35"/>
      <c r="F77" s="57"/>
      <c r="G77" s="21"/>
      <c r="H77" s="57"/>
      <c r="I77" s="21"/>
      <c r="J77" s="95"/>
    </row>
    <row r="78" spans="2:10" x14ac:dyDescent="0.25">
      <c r="B78" s="34"/>
      <c r="C78" s="35"/>
      <c r="D78" s="35"/>
      <c r="E78" s="35"/>
      <c r="F78" s="57"/>
      <c r="G78" s="21"/>
      <c r="H78" s="57"/>
      <c r="I78" s="21"/>
      <c r="J78" s="95"/>
    </row>
    <row r="79" spans="2:10" x14ac:dyDescent="0.25">
      <c r="B79" s="34"/>
      <c r="C79" s="35"/>
      <c r="D79" s="35"/>
      <c r="E79" s="35"/>
      <c r="F79" s="57"/>
      <c r="G79" s="21"/>
      <c r="H79" s="57"/>
      <c r="I79" s="21"/>
      <c r="J79" s="95"/>
    </row>
    <row r="80" spans="2:10" x14ac:dyDescent="0.25">
      <c r="B80" s="34"/>
      <c r="C80" s="35"/>
      <c r="D80" s="35"/>
      <c r="E80" s="35"/>
      <c r="F80" s="57"/>
      <c r="G80" s="21"/>
      <c r="H80" s="57"/>
      <c r="I80" s="21"/>
      <c r="J80" s="95"/>
    </row>
    <row r="81" spans="2:10" x14ac:dyDescent="0.25">
      <c r="B81" s="34"/>
      <c r="C81" s="35"/>
      <c r="D81" s="35"/>
      <c r="E81" s="35"/>
      <c r="F81" s="57"/>
      <c r="G81" s="21"/>
      <c r="H81" s="35"/>
      <c r="I81" s="21"/>
      <c r="J81" s="95"/>
    </row>
    <row r="82" spans="2:10" x14ac:dyDescent="0.25">
      <c r="B82" s="34"/>
      <c r="C82" s="35"/>
      <c r="D82" s="35"/>
      <c r="E82" s="35"/>
      <c r="F82" s="57"/>
      <c r="G82" s="21"/>
      <c r="H82" s="57"/>
      <c r="I82" s="21"/>
      <c r="J82" s="95"/>
    </row>
    <row r="83" spans="2:10" x14ac:dyDescent="0.25">
      <c r="B83" s="34"/>
      <c r="C83" s="35"/>
      <c r="D83" s="35"/>
      <c r="E83" s="35"/>
      <c r="F83" s="57"/>
      <c r="G83" s="21"/>
      <c r="H83" s="57"/>
      <c r="I83" s="21"/>
      <c r="J83" s="95"/>
    </row>
    <row r="84" spans="2:10" x14ac:dyDescent="0.25">
      <c r="B84" s="34"/>
      <c r="C84" s="35"/>
      <c r="D84" s="35"/>
      <c r="E84" s="35"/>
      <c r="F84" s="57"/>
      <c r="G84" s="21"/>
      <c r="H84" s="57"/>
      <c r="I84" s="21"/>
      <c r="J84" s="95"/>
    </row>
    <row r="85" spans="2:10" x14ac:dyDescent="0.25">
      <c r="B85" s="34"/>
      <c r="C85" s="35"/>
      <c r="D85" s="35"/>
      <c r="E85" s="35"/>
      <c r="F85" s="57"/>
      <c r="G85" s="21"/>
      <c r="H85" s="57"/>
      <c r="I85" s="21"/>
      <c r="J85" s="95"/>
    </row>
    <row r="86" spans="2:10" x14ac:dyDescent="0.25">
      <c r="B86" s="34"/>
      <c r="C86" s="35"/>
      <c r="D86" s="35"/>
      <c r="E86" s="35"/>
      <c r="F86" s="57"/>
      <c r="G86" s="21"/>
      <c r="H86" s="57"/>
      <c r="I86" s="21"/>
      <c r="J86" s="95"/>
    </row>
    <row r="87" spans="2:10" x14ac:dyDescent="0.25">
      <c r="B87" s="34"/>
      <c r="C87" s="35"/>
      <c r="D87" s="35"/>
      <c r="E87" s="35"/>
      <c r="F87" s="57"/>
      <c r="G87" s="21"/>
      <c r="H87" s="57"/>
      <c r="I87" s="21"/>
      <c r="J87" s="95"/>
    </row>
    <row r="88" spans="2:10" x14ac:dyDescent="0.25">
      <c r="B88" s="34"/>
      <c r="C88" s="35"/>
      <c r="D88" s="35"/>
      <c r="E88" s="35"/>
      <c r="F88" s="57"/>
      <c r="G88" s="21"/>
      <c r="H88" s="57"/>
      <c r="I88" s="21"/>
      <c r="J88" s="95"/>
    </row>
    <row r="89" spans="2:10" x14ac:dyDescent="0.25">
      <c r="B89" s="34"/>
      <c r="C89" s="35"/>
      <c r="D89" s="35"/>
      <c r="E89" s="35"/>
      <c r="F89" s="57"/>
      <c r="G89" s="21"/>
      <c r="H89" s="57"/>
      <c r="I89" s="21"/>
      <c r="J89" s="95"/>
    </row>
    <row r="90" spans="2:10" x14ac:dyDescent="0.25">
      <c r="B90" s="34"/>
      <c r="C90" s="35"/>
      <c r="D90" s="35"/>
      <c r="E90" s="35"/>
      <c r="F90" s="57"/>
      <c r="G90" s="21"/>
      <c r="H90" s="35"/>
      <c r="I90" s="21"/>
      <c r="J90" s="95"/>
    </row>
    <row r="91" spans="2:10" x14ac:dyDescent="0.25">
      <c r="B91" s="34"/>
      <c r="C91" s="35"/>
      <c r="D91" s="35"/>
      <c r="E91" s="35"/>
      <c r="F91" s="57"/>
      <c r="G91" s="21"/>
      <c r="H91" s="57"/>
      <c r="I91" s="21"/>
      <c r="J91" s="95"/>
    </row>
    <row r="92" spans="2:10" x14ac:dyDescent="0.25">
      <c r="B92" s="34"/>
      <c r="C92" s="35"/>
      <c r="D92" s="35"/>
      <c r="E92" s="35"/>
      <c r="F92" s="57"/>
      <c r="G92" s="21"/>
      <c r="H92" s="57"/>
      <c r="I92" s="21"/>
      <c r="J92" s="95"/>
    </row>
    <row r="93" spans="2:10" x14ac:dyDescent="0.25">
      <c r="B93" s="34"/>
      <c r="C93" s="35"/>
      <c r="D93" s="35"/>
      <c r="E93" s="35"/>
      <c r="F93" s="57"/>
      <c r="G93" s="21"/>
      <c r="H93" s="57"/>
      <c r="I93" s="21"/>
      <c r="J93" s="95"/>
    </row>
    <row r="94" spans="2:10" x14ac:dyDescent="0.25">
      <c r="B94" s="34"/>
      <c r="C94" s="35"/>
      <c r="D94" s="35"/>
      <c r="E94" s="35"/>
      <c r="F94" s="57"/>
      <c r="G94" s="21"/>
      <c r="H94" s="57"/>
      <c r="I94" s="21"/>
      <c r="J94" s="95"/>
    </row>
    <row r="95" spans="2:10" x14ac:dyDescent="0.25">
      <c r="B95" s="34"/>
      <c r="C95" s="35"/>
      <c r="D95" s="35"/>
      <c r="E95" s="35"/>
      <c r="F95" s="57"/>
      <c r="G95" s="21"/>
      <c r="H95" s="57"/>
      <c r="I95" s="21"/>
      <c r="J95" s="95"/>
    </row>
    <row r="96" spans="2:10" x14ac:dyDescent="0.25">
      <c r="B96" s="34"/>
      <c r="C96" s="35"/>
      <c r="D96" s="35"/>
      <c r="E96" s="35"/>
      <c r="F96" s="57"/>
      <c r="G96" s="21"/>
      <c r="H96" s="57"/>
      <c r="I96" s="21"/>
      <c r="J96" s="95"/>
    </row>
    <row r="97" spans="2:10" x14ac:dyDescent="0.25">
      <c r="B97" s="34"/>
      <c r="C97" s="35"/>
      <c r="D97" s="35"/>
      <c r="E97" s="35"/>
      <c r="F97" s="57"/>
      <c r="G97" s="21"/>
      <c r="H97" s="35"/>
      <c r="I97" s="21"/>
      <c r="J97" s="95"/>
    </row>
    <row r="98" spans="2:10" x14ac:dyDescent="0.25">
      <c r="B98" s="34"/>
      <c r="C98" s="35"/>
      <c r="D98" s="35"/>
      <c r="E98" s="35"/>
      <c r="F98" s="57"/>
      <c r="G98" s="21"/>
      <c r="H98" s="57"/>
      <c r="I98" s="21"/>
      <c r="J98" s="95"/>
    </row>
    <row r="99" spans="2:10" x14ac:dyDescent="0.25">
      <c r="B99" s="34"/>
      <c r="C99" s="35"/>
      <c r="D99" s="35"/>
      <c r="E99" s="35"/>
      <c r="F99" s="57"/>
      <c r="G99" s="21"/>
      <c r="H99" s="57"/>
      <c r="I99" s="21"/>
      <c r="J99" s="95"/>
    </row>
    <row r="100" spans="2:10" x14ac:dyDescent="0.25">
      <c r="B100" s="34"/>
      <c r="C100" s="35"/>
      <c r="D100" s="35"/>
      <c r="E100" s="35"/>
      <c r="F100" s="57"/>
      <c r="G100" s="21"/>
      <c r="H100" s="57"/>
      <c r="I100" s="21"/>
      <c r="J100" s="95"/>
    </row>
    <row r="101" spans="2:10" x14ac:dyDescent="0.25">
      <c r="B101" s="34"/>
      <c r="C101" s="35"/>
      <c r="D101" s="35"/>
      <c r="E101" s="35"/>
      <c r="F101" s="57"/>
      <c r="G101" s="21"/>
      <c r="H101" s="57"/>
      <c r="I101" s="21"/>
      <c r="J101" s="95"/>
    </row>
    <row r="102" spans="2:10" x14ac:dyDescent="0.25">
      <c r="B102" s="34"/>
      <c r="C102" s="35"/>
      <c r="D102" s="35"/>
      <c r="E102" s="35"/>
      <c r="F102" s="57"/>
      <c r="G102" s="21"/>
      <c r="H102" s="57"/>
      <c r="I102" s="21"/>
      <c r="J102" s="95"/>
    </row>
    <row r="103" spans="2:10" x14ac:dyDescent="0.25">
      <c r="B103" s="34"/>
      <c r="C103" s="35"/>
      <c r="D103" s="35"/>
      <c r="E103" s="35"/>
      <c r="F103" s="57"/>
      <c r="G103" s="21"/>
      <c r="H103" s="57"/>
      <c r="I103" s="21"/>
      <c r="J103" s="95"/>
    </row>
    <row r="104" spans="2:10" x14ac:dyDescent="0.25">
      <c r="B104" s="34"/>
      <c r="C104" s="35"/>
      <c r="D104" s="35"/>
      <c r="E104" s="35"/>
      <c r="F104" s="57"/>
      <c r="G104" s="21"/>
      <c r="H104" s="57"/>
      <c r="I104" s="21"/>
      <c r="J104" s="95"/>
    </row>
    <row r="105" spans="2:10" x14ac:dyDescent="0.25">
      <c r="B105" s="34"/>
      <c r="C105" s="35"/>
      <c r="D105" s="35"/>
      <c r="E105" s="35"/>
      <c r="F105" s="57"/>
      <c r="G105" s="21"/>
      <c r="H105" s="57"/>
      <c r="I105" s="21"/>
      <c r="J105" s="95"/>
    </row>
    <row r="106" spans="2:10" x14ac:dyDescent="0.25">
      <c r="B106" s="34"/>
      <c r="C106" s="35"/>
      <c r="D106" s="35"/>
      <c r="E106" s="35"/>
      <c r="F106" s="57"/>
      <c r="G106" s="21"/>
      <c r="H106" s="57"/>
      <c r="I106" s="21"/>
      <c r="J106" s="95"/>
    </row>
    <row r="107" spans="2:10" x14ac:dyDescent="0.25">
      <c r="B107" s="34"/>
      <c r="C107" s="35"/>
      <c r="D107" s="35"/>
      <c r="E107" s="35"/>
      <c r="F107" s="57"/>
      <c r="G107" s="21"/>
      <c r="H107" s="57"/>
      <c r="I107" s="21"/>
      <c r="J107" s="95"/>
    </row>
    <row r="108" spans="2:10" x14ac:dyDescent="0.25">
      <c r="B108" s="34"/>
      <c r="C108" s="35"/>
      <c r="D108" s="35"/>
      <c r="E108" s="35"/>
      <c r="F108" s="57"/>
      <c r="G108" s="21"/>
      <c r="H108" s="57"/>
      <c r="I108" s="21"/>
      <c r="J108" s="95"/>
    </row>
    <row r="109" spans="2:10" x14ac:dyDescent="0.25">
      <c r="B109" s="34"/>
      <c r="C109" s="35"/>
      <c r="D109" s="35"/>
      <c r="E109" s="35"/>
      <c r="F109" s="57"/>
      <c r="G109" s="21"/>
      <c r="H109" s="57"/>
      <c r="I109" s="21"/>
      <c r="J109" s="95"/>
    </row>
    <row r="110" spans="2:10" x14ac:dyDescent="0.25">
      <c r="B110" s="34"/>
      <c r="C110" s="35"/>
      <c r="D110" s="35"/>
      <c r="E110" s="35"/>
      <c r="F110" s="57"/>
      <c r="G110" s="21"/>
      <c r="H110" s="57"/>
      <c r="I110" s="21"/>
      <c r="J110" s="95"/>
    </row>
    <row r="111" spans="2:10" x14ac:dyDescent="0.25">
      <c r="B111" s="34"/>
      <c r="C111" s="35"/>
      <c r="D111" s="35"/>
      <c r="E111" s="35"/>
      <c r="F111" s="57"/>
      <c r="G111" s="21"/>
      <c r="H111" s="57"/>
      <c r="I111" s="21"/>
      <c r="J111" s="95"/>
    </row>
    <row r="112" spans="2:10" x14ac:dyDescent="0.25">
      <c r="B112" s="34"/>
      <c r="C112" s="35"/>
      <c r="D112" s="35"/>
      <c r="E112" s="35"/>
      <c r="F112" s="57"/>
      <c r="G112" s="21"/>
      <c r="H112" s="57"/>
      <c r="I112" s="21"/>
      <c r="J112" s="95"/>
    </row>
    <row r="113" spans="2:10" x14ac:dyDescent="0.25">
      <c r="B113" s="34"/>
      <c r="C113" s="35"/>
      <c r="D113" s="35"/>
      <c r="E113" s="35"/>
      <c r="F113" s="57"/>
      <c r="G113" s="21"/>
      <c r="H113" s="57"/>
      <c r="I113" s="21"/>
      <c r="J113" s="95"/>
    </row>
    <row r="114" spans="2:10" x14ac:dyDescent="0.25">
      <c r="B114" s="34"/>
      <c r="C114" s="35"/>
      <c r="D114" s="35"/>
      <c r="E114" s="35"/>
      <c r="F114" s="57"/>
      <c r="G114" s="21"/>
      <c r="H114" s="57"/>
      <c r="I114" s="21"/>
      <c r="J114" s="95"/>
    </row>
    <row r="115" spans="2:10" x14ac:dyDescent="0.25">
      <c r="B115" s="34"/>
      <c r="C115" s="35"/>
      <c r="D115" s="35"/>
      <c r="E115" s="35"/>
      <c r="F115" s="57"/>
      <c r="G115" s="21"/>
      <c r="H115" s="57"/>
      <c r="I115" s="21"/>
      <c r="J115" s="95"/>
    </row>
    <row r="116" spans="2:10" x14ac:dyDescent="0.25">
      <c r="B116" s="34"/>
      <c r="C116" s="35"/>
      <c r="D116" s="35"/>
      <c r="E116" s="35"/>
      <c r="F116" s="57"/>
      <c r="G116" s="21"/>
      <c r="H116" s="57"/>
      <c r="I116" s="21"/>
      <c r="J116" s="95"/>
    </row>
    <row r="117" spans="2:10" x14ac:dyDescent="0.25">
      <c r="B117" s="34"/>
      <c r="C117" s="35"/>
      <c r="D117" s="35"/>
      <c r="E117" s="35"/>
      <c r="F117" s="57"/>
      <c r="G117" s="21"/>
      <c r="H117" s="57"/>
      <c r="I117" s="21"/>
      <c r="J117" s="95"/>
    </row>
    <row r="118" spans="2:10" x14ac:dyDescent="0.25">
      <c r="B118" s="34"/>
      <c r="C118" s="35"/>
      <c r="D118" s="35"/>
      <c r="E118" s="35"/>
      <c r="F118" s="35"/>
      <c r="G118" s="21"/>
      <c r="H118" s="35"/>
      <c r="I118" s="21"/>
      <c r="J118" s="95"/>
    </row>
    <row r="119" spans="2:10" x14ac:dyDescent="0.25">
      <c r="B119" s="34"/>
      <c r="C119" s="35"/>
      <c r="D119" s="35"/>
      <c r="E119" s="35"/>
      <c r="F119" s="35"/>
      <c r="G119" s="21"/>
      <c r="H119" s="57"/>
      <c r="I119" s="21"/>
      <c r="J119" s="95"/>
    </row>
    <row r="120" spans="2:10" x14ac:dyDescent="0.25">
      <c r="B120" s="34"/>
      <c r="C120" s="35"/>
      <c r="D120" s="35"/>
      <c r="E120" s="35"/>
      <c r="F120" s="35"/>
      <c r="G120" s="21"/>
      <c r="H120" s="57"/>
      <c r="I120" s="21"/>
      <c r="J120" s="95"/>
    </row>
    <row r="121" spans="2:10" x14ac:dyDescent="0.25">
      <c r="B121" s="34"/>
      <c r="C121" s="35"/>
      <c r="D121" s="35"/>
      <c r="E121" s="35"/>
      <c r="F121" s="35"/>
      <c r="G121" s="21"/>
      <c r="H121" s="35"/>
      <c r="I121" s="21"/>
      <c r="J121" s="95"/>
    </row>
    <row r="122" spans="2:10" x14ac:dyDescent="0.25">
      <c r="B122" s="34"/>
      <c r="C122" s="35"/>
      <c r="D122" s="35"/>
      <c r="E122" s="35"/>
      <c r="F122" s="35"/>
      <c r="G122" s="21"/>
      <c r="H122" s="35"/>
      <c r="I122" s="21"/>
      <c r="J122" s="95"/>
    </row>
    <row r="123" spans="2:10" x14ac:dyDescent="0.25">
      <c r="B123" s="34"/>
      <c r="C123" s="35"/>
      <c r="D123" s="35"/>
      <c r="E123" s="35"/>
      <c r="F123" s="35"/>
      <c r="G123" s="21"/>
      <c r="H123" s="35"/>
      <c r="I123" s="21"/>
      <c r="J123" s="95"/>
    </row>
    <row r="124" spans="2:10" x14ac:dyDescent="0.25">
      <c r="B124" s="34"/>
      <c r="C124" s="35"/>
      <c r="D124" s="35"/>
      <c r="E124" s="35"/>
      <c r="F124" s="35"/>
      <c r="G124" s="21"/>
      <c r="H124" s="35"/>
      <c r="I124" s="21"/>
      <c r="J124" s="95"/>
    </row>
    <row r="125" spans="2:10" x14ac:dyDescent="0.25">
      <c r="B125" s="34"/>
      <c r="C125" s="35"/>
      <c r="D125" s="35"/>
      <c r="E125" s="35"/>
      <c r="F125" s="35"/>
      <c r="G125" s="21"/>
      <c r="H125" s="57"/>
      <c r="I125" s="21"/>
      <c r="J125" s="95"/>
    </row>
    <row r="126" spans="2:10" x14ac:dyDescent="0.25">
      <c r="B126" s="34"/>
      <c r="C126" s="35"/>
      <c r="D126" s="35"/>
      <c r="E126" s="35"/>
      <c r="F126" s="35"/>
      <c r="G126" s="21"/>
      <c r="H126" s="57"/>
      <c r="I126" s="21"/>
      <c r="J126" s="95"/>
    </row>
    <row r="127" spans="2:10" x14ac:dyDescent="0.25">
      <c r="B127" s="34"/>
      <c r="C127" s="35"/>
      <c r="D127" s="35"/>
      <c r="E127" s="35"/>
      <c r="F127" s="35"/>
      <c r="G127" s="21"/>
      <c r="H127" s="35"/>
      <c r="I127" s="21"/>
      <c r="J127" s="95"/>
    </row>
    <row r="128" spans="2:10" x14ac:dyDescent="0.25">
      <c r="B128" s="34"/>
      <c r="C128" s="35"/>
      <c r="D128" s="35"/>
      <c r="E128" s="35"/>
      <c r="F128" s="35"/>
      <c r="G128" s="21"/>
      <c r="H128" s="35"/>
      <c r="I128" s="21"/>
      <c r="J128" s="95"/>
    </row>
    <row r="129" spans="2:10" x14ac:dyDescent="0.25">
      <c r="B129" s="34"/>
      <c r="C129" s="35"/>
      <c r="D129" s="35"/>
      <c r="E129" s="35"/>
      <c r="F129" s="35"/>
      <c r="G129" s="21"/>
      <c r="H129" s="35"/>
      <c r="I129" s="21"/>
      <c r="J129" s="95"/>
    </row>
    <row r="130" spans="2:10" x14ac:dyDescent="0.25">
      <c r="B130" s="34"/>
      <c r="C130" s="35"/>
      <c r="D130" s="35"/>
      <c r="E130" s="35"/>
      <c r="F130" s="35"/>
      <c r="G130" s="21"/>
      <c r="H130" s="57"/>
      <c r="I130" s="21"/>
      <c r="J130" s="95"/>
    </row>
    <row r="131" spans="2:10" x14ac:dyDescent="0.25">
      <c r="B131" s="34"/>
      <c r="C131" s="35"/>
      <c r="D131" s="35"/>
      <c r="E131" s="35"/>
      <c r="F131" s="35"/>
      <c r="G131" s="21"/>
      <c r="H131" s="57"/>
      <c r="I131" s="21"/>
      <c r="J131" s="95"/>
    </row>
    <row r="132" spans="2:10" x14ac:dyDescent="0.25">
      <c r="B132" s="34"/>
      <c r="C132" s="35"/>
      <c r="D132" s="35"/>
      <c r="E132" s="35"/>
      <c r="F132" s="35"/>
      <c r="G132" s="21"/>
      <c r="H132" s="35"/>
      <c r="I132" s="21"/>
      <c r="J132" s="95"/>
    </row>
    <row r="133" spans="2:10" x14ac:dyDescent="0.25">
      <c r="B133" s="34"/>
      <c r="C133" s="35"/>
      <c r="D133" s="35"/>
      <c r="E133" s="35"/>
      <c r="F133" s="35"/>
      <c r="G133" s="21"/>
      <c r="H133" s="57"/>
      <c r="I133" s="21"/>
      <c r="J133" s="95"/>
    </row>
    <row r="134" spans="2:10" x14ac:dyDescent="0.25">
      <c r="B134" s="34"/>
      <c r="C134" s="35"/>
      <c r="D134" s="35"/>
      <c r="E134" s="35"/>
      <c r="F134" s="35"/>
      <c r="G134" s="21"/>
      <c r="H134" s="35"/>
      <c r="I134" s="21"/>
      <c r="J134" s="95"/>
    </row>
    <row r="135" spans="2:10" x14ac:dyDescent="0.25">
      <c r="B135" s="34"/>
      <c r="C135" s="35"/>
      <c r="D135" s="35"/>
      <c r="E135" s="35"/>
      <c r="F135" s="35"/>
      <c r="G135" s="21"/>
      <c r="H135" s="35"/>
      <c r="I135" s="21"/>
      <c r="J135" s="95"/>
    </row>
    <row r="136" spans="2:10" x14ac:dyDescent="0.25">
      <c r="B136" s="34"/>
      <c r="C136" s="35"/>
      <c r="D136" s="35"/>
      <c r="E136" s="35"/>
      <c r="F136" s="35"/>
      <c r="G136" s="21"/>
      <c r="H136" s="57"/>
      <c r="I136" s="21"/>
      <c r="J136" s="95"/>
    </row>
    <row r="137" spans="2:10" x14ac:dyDescent="0.25">
      <c r="B137" s="34"/>
      <c r="C137" s="35"/>
      <c r="D137" s="35"/>
      <c r="E137" s="35"/>
      <c r="F137" s="35"/>
      <c r="G137" s="21"/>
      <c r="H137" s="35"/>
      <c r="I137" s="21"/>
      <c r="J137" s="95"/>
    </row>
    <row r="138" spans="2:10" x14ac:dyDescent="0.25">
      <c r="B138" s="34"/>
      <c r="C138" s="35"/>
      <c r="D138" s="35"/>
      <c r="E138" s="35"/>
      <c r="F138" s="35"/>
      <c r="G138" s="21"/>
      <c r="H138" s="57"/>
      <c r="I138" s="21"/>
      <c r="J138" s="95"/>
    </row>
    <row r="139" spans="2:10" x14ac:dyDescent="0.25">
      <c r="B139" s="34"/>
      <c r="C139" s="35"/>
      <c r="D139" s="35"/>
      <c r="E139" s="35"/>
      <c r="F139" s="35"/>
      <c r="G139" s="21"/>
      <c r="H139" s="35"/>
      <c r="I139" s="21"/>
      <c r="J139" s="95"/>
    </row>
    <row r="140" spans="2:10" x14ac:dyDescent="0.25">
      <c r="B140" s="34"/>
      <c r="C140" s="35"/>
      <c r="D140" s="35"/>
      <c r="E140" s="35"/>
      <c r="F140" s="35"/>
      <c r="G140" s="21"/>
      <c r="H140" s="35"/>
      <c r="I140" s="21"/>
      <c r="J140" s="95"/>
    </row>
    <row r="141" spans="2:10" x14ac:dyDescent="0.25">
      <c r="B141" s="34"/>
      <c r="C141" s="35"/>
      <c r="D141" s="35"/>
      <c r="E141" s="35"/>
      <c r="F141" s="35"/>
      <c r="G141" s="21"/>
      <c r="H141" s="57"/>
      <c r="I141" s="21"/>
      <c r="J141" s="95"/>
    </row>
    <row r="142" spans="2:10" x14ac:dyDescent="0.25">
      <c r="B142" s="34"/>
      <c r="C142" s="35"/>
      <c r="D142" s="35"/>
      <c r="E142" s="35"/>
      <c r="F142" s="35"/>
      <c r="G142" s="21"/>
      <c r="H142" s="35"/>
      <c r="I142" s="21"/>
      <c r="J142" s="95"/>
    </row>
    <row r="143" spans="2:10" x14ac:dyDescent="0.25">
      <c r="B143" s="34"/>
      <c r="C143" s="35"/>
      <c r="D143" s="35"/>
      <c r="E143" s="35"/>
      <c r="F143" s="35"/>
      <c r="G143" s="21"/>
      <c r="H143" s="35"/>
      <c r="I143" s="21"/>
      <c r="J143" s="95"/>
    </row>
    <row r="144" spans="2:10" x14ac:dyDescent="0.25">
      <c r="B144" s="34"/>
      <c r="C144" s="35"/>
      <c r="D144" s="35"/>
      <c r="E144" s="35"/>
      <c r="F144" s="35"/>
      <c r="G144" s="21"/>
      <c r="H144" s="35"/>
      <c r="I144" s="21"/>
      <c r="J144" s="95"/>
    </row>
    <row r="145" spans="2:10" x14ac:dyDescent="0.25">
      <c r="B145" s="34"/>
      <c r="C145" s="35"/>
      <c r="D145" s="35"/>
      <c r="E145" s="35"/>
      <c r="F145" s="35"/>
      <c r="G145" s="21"/>
      <c r="H145" s="57"/>
      <c r="I145" s="21"/>
      <c r="J145" s="95"/>
    </row>
    <row r="146" spans="2:10" x14ac:dyDescent="0.25">
      <c r="B146" s="34"/>
      <c r="C146" s="35"/>
      <c r="D146" s="35"/>
      <c r="E146" s="35"/>
      <c r="F146" s="35"/>
      <c r="G146" s="21"/>
      <c r="H146" s="57"/>
      <c r="I146" s="21"/>
      <c r="J146" s="95"/>
    </row>
    <row r="147" spans="2:10" x14ac:dyDescent="0.25">
      <c r="B147" s="34"/>
      <c r="C147" s="35"/>
      <c r="D147" s="35"/>
      <c r="E147" s="35"/>
      <c r="F147" s="35"/>
      <c r="G147" s="21"/>
      <c r="H147" s="35"/>
      <c r="I147" s="21"/>
      <c r="J147" s="95"/>
    </row>
    <row r="148" spans="2:10" x14ac:dyDescent="0.25">
      <c r="B148" s="34"/>
      <c r="C148" s="35"/>
      <c r="D148" s="35"/>
      <c r="E148" s="35"/>
      <c r="F148" s="35"/>
      <c r="G148" s="21"/>
      <c r="H148" s="57"/>
      <c r="I148" s="21"/>
      <c r="J148" s="95"/>
    </row>
    <row r="149" spans="2:10" x14ac:dyDescent="0.25">
      <c r="B149" s="34"/>
      <c r="C149" s="35"/>
      <c r="D149" s="35"/>
      <c r="E149" s="35"/>
      <c r="F149" s="35"/>
      <c r="G149" s="21"/>
      <c r="H149" s="57"/>
      <c r="I149" s="21"/>
      <c r="J149" s="95"/>
    </row>
    <row r="150" spans="2:10" x14ac:dyDescent="0.25">
      <c r="B150" s="34"/>
      <c r="C150" s="35"/>
      <c r="D150" s="35"/>
      <c r="E150" s="35"/>
      <c r="F150" s="35"/>
      <c r="G150" s="21"/>
      <c r="H150" s="35"/>
      <c r="I150" s="21"/>
      <c r="J150" s="95"/>
    </row>
    <row r="151" spans="2:10" x14ac:dyDescent="0.25">
      <c r="B151" s="34"/>
      <c r="C151" s="35"/>
      <c r="D151" s="35"/>
      <c r="E151" s="35"/>
      <c r="F151" s="35"/>
      <c r="G151" s="21"/>
      <c r="H151" s="57"/>
      <c r="I151" s="21"/>
      <c r="J151" s="95"/>
    </row>
    <row r="152" spans="2:10" x14ac:dyDescent="0.25">
      <c r="B152" s="34"/>
      <c r="C152" s="35"/>
      <c r="D152" s="35"/>
      <c r="E152" s="35"/>
      <c r="F152" s="35"/>
      <c r="G152" s="21"/>
      <c r="H152" s="57"/>
      <c r="I152" s="21"/>
      <c r="J152" s="95"/>
    </row>
    <row r="153" spans="2:10" x14ac:dyDescent="0.25">
      <c r="B153" s="34"/>
      <c r="C153" s="35"/>
      <c r="D153" s="35"/>
      <c r="E153" s="35"/>
      <c r="F153" s="35"/>
      <c r="G153" s="21"/>
      <c r="H153" s="57"/>
      <c r="I153" s="21"/>
      <c r="J153" s="95"/>
    </row>
    <row r="154" spans="2:10" x14ac:dyDescent="0.25">
      <c r="B154" s="34"/>
      <c r="C154" s="35"/>
      <c r="D154" s="35"/>
      <c r="E154" s="35"/>
      <c r="F154" s="35"/>
      <c r="G154" s="21"/>
      <c r="H154" s="57"/>
      <c r="I154" s="21"/>
      <c r="J154" s="95"/>
    </row>
    <row r="155" spans="2:10" x14ac:dyDescent="0.25">
      <c r="B155" s="34"/>
      <c r="C155" s="35"/>
      <c r="D155" s="35"/>
      <c r="E155" s="35"/>
      <c r="F155" s="35"/>
      <c r="G155" s="21"/>
      <c r="H155" s="35"/>
      <c r="I155" s="21"/>
      <c r="J155" s="95"/>
    </row>
    <row r="156" spans="2:10" x14ac:dyDescent="0.25">
      <c r="B156" s="34"/>
      <c r="C156" s="35"/>
      <c r="D156" s="35"/>
      <c r="E156" s="35"/>
      <c r="F156" s="35"/>
      <c r="G156" s="21"/>
      <c r="H156" s="57"/>
      <c r="I156" s="21"/>
      <c r="J156" s="95"/>
    </row>
    <row r="157" spans="2:10" x14ac:dyDescent="0.25">
      <c r="B157" s="34"/>
      <c r="C157" s="35"/>
      <c r="D157" s="35"/>
      <c r="E157" s="35"/>
      <c r="F157" s="35"/>
      <c r="G157" s="21"/>
      <c r="H157" s="57"/>
      <c r="I157" s="21"/>
      <c r="J157" s="95"/>
    </row>
    <row r="158" spans="2:10" x14ac:dyDescent="0.25">
      <c r="B158" s="34"/>
      <c r="C158" s="35"/>
      <c r="D158" s="35"/>
      <c r="E158" s="35"/>
      <c r="F158" s="35"/>
      <c r="G158" s="21"/>
      <c r="H158" s="57"/>
      <c r="I158" s="21"/>
      <c r="J158" s="95"/>
    </row>
    <row r="159" spans="2:10" x14ac:dyDescent="0.25">
      <c r="B159" s="34"/>
      <c r="C159" s="35"/>
      <c r="D159" s="35"/>
      <c r="E159" s="35"/>
      <c r="F159" s="35"/>
      <c r="G159" s="21"/>
      <c r="H159" s="35"/>
      <c r="I159" s="21"/>
      <c r="J159" s="95"/>
    </row>
    <row r="160" spans="2:10" x14ac:dyDescent="0.25">
      <c r="B160" s="34"/>
      <c r="C160" s="35"/>
      <c r="D160" s="35"/>
      <c r="E160" s="35"/>
      <c r="F160" s="35"/>
      <c r="G160" s="21"/>
      <c r="H160" s="35"/>
      <c r="I160" s="21"/>
      <c r="J160" s="95"/>
    </row>
    <row r="161" spans="2:10" x14ac:dyDescent="0.25">
      <c r="B161" s="34"/>
      <c r="C161" s="35"/>
      <c r="D161" s="35"/>
      <c r="E161" s="35"/>
      <c r="F161" s="35"/>
      <c r="G161" s="21"/>
      <c r="H161" s="57"/>
      <c r="I161" s="21"/>
      <c r="J161" s="95"/>
    </row>
    <row r="162" spans="2:10" x14ac:dyDescent="0.25">
      <c r="B162" s="34"/>
      <c r="C162" s="35"/>
      <c r="D162" s="35"/>
      <c r="E162" s="35"/>
      <c r="F162" s="35"/>
      <c r="G162" s="21"/>
      <c r="H162" s="57"/>
      <c r="I162" s="21"/>
      <c r="J162" s="95"/>
    </row>
    <row r="163" spans="2:10" x14ac:dyDescent="0.25">
      <c r="B163" s="34"/>
      <c r="C163" s="35"/>
      <c r="D163" s="35"/>
      <c r="E163" s="35"/>
      <c r="F163" s="35"/>
      <c r="G163" s="21"/>
      <c r="H163" s="35"/>
      <c r="I163" s="21"/>
      <c r="J163" s="95"/>
    </row>
    <row r="164" spans="2:10" x14ac:dyDescent="0.25">
      <c r="B164" s="34"/>
      <c r="C164" s="35"/>
      <c r="D164" s="35"/>
      <c r="E164" s="35"/>
      <c r="F164" s="35"/>
      <c r="G164" s="21"/>
      <c r="H164" s="35"/>
      <c r="I164" s="21"/>
      <c r="J164" s="95"/>
    </row>
    <row r="165" spans="2:10" x14ac:dyDescent="0.25">
      <c r="B165" s="34"/>
      <c r="C165" s="35"/>
      <c r="D165" s="35"/>
      <c r="E165" s="35"/>
      <c r="F165" s="35"/>
      <c r="G165" s="21"/>
      <c r="H165" s="57"/>
      <c r="I165" s="21"/>
      <c r="J165" s="95"/>
    </row>
    <row r="167" spans="2:10" x14ac:dyDescent="0.25">
      <c r="B167" s="34"/>
      <c r="C167" s="35"/>
      <c r="D167" s="35"/>
      <c r="E167" s="35"/>
      <c r="F167" s="57"/>
      <c r="G167" s="21"/>
      <c r="H167" s="57"/>
      <c r="I167" s="21"/>
      <c r="J167" s="95"/>
    </row>
    <row r="168" spans="2:10" x14ac:dyDescent="0.25">
      <c r="B168" s="34"/>
      <c r="C168" s="35"/>
      <c r="D168" s="35"/>
      <c r="E168" s="35"/>
      <c r="F168" s="57"/>
      <c r="G168" s="21"/>
      <c r="H168" s="57"/>
      <c r="I168" s="21"/>
      <c r="J168" s="95"/>
    </row>
    <row r="169" spans="2:10" x14ac:dyDescent="0.25">
      <c r="B169" s="34"/>
      <c r="C169" s="35"/>
      <c r="D169" s="35"/>
      <c r="E169" s="35"/>
      <c r="F169" s="57"/>
      <c r="G169" s="21"/>
      <c r="H169" s="57"/>
      <c r="I169" s="21"/>
      <c r="J169" s="95"/>
    </row>
    <row r="171" spans="2:10" x14ac:dyDescent="0.25">
      <c r="B171" s="34"/>
      <c r="C171" s="35"/>
      <c r="D171" s="35"/>
      <c r="E171" s="35"/>
      <c r="F171" s="57"/>
      <c r="G171" s="68"/>
      <c r="H171" s="57"/>
      <c r="I171" s="21"/>
      <c r="J171" s="95"/>
    </row>
    <row r="172" spans="2:10" x14ac:dyDescent="0.25">
      <c r="B172" s="34"/>
      <c r="C172" s="35"/>
      <c r="D172" s="35"/>
      <c r="E172" s="35"/>
      <c r="F172" s="57"/>
      <c r="G172" s="68"/>
      <c r="H172" s="57"/>
      <c r="I172" s="21"/>
      <c r="J172" s="95"/>
    </row>
    <row r="173" spans="2:10" x14ac:dyDescent="0.25">
      <c r="B173" s="34"/>
      <c r="C173" s="35"/>
      <c r="D173" s="35"/>
      <c r="E173" s="35"/>
      <c r="F173" s="57"/>
      <c r="G173" s="68"/>
      <c r="H173" s="35"/>
      <c r="I173" s="21"/>
      <c r="J173" s="95"/>
    </row>
    <row r="174" spans="2:10" x14ac:dyDescent="0.25">
      <c r="B174" s="34"/>
      <c r="C174" s="35"/>
      <c r="D174" s="35"/>
      <c r="E174" s="35"/>
      <c r="F174" s="35"/>
      <c r="G174" s="68"/>
      <c r="H174" s="35"/>
      <c r="I174" s="21"/>
      <c r="J174" s="95"/>
    </row>
  </sheetData>
  <sortState ref="A2:M160">
    <sortCondition ref="J2:J160" customList="В_КОНКУРСЕ,ЗАБРАЛ_ДОК,ПОЛУЧИЛ_ДВОЙКУ,НЕЯВКА"/>
    <sortCondition descending="1" ref="F2:F160"/>
    <sortCondition ref="B2:B160"/>
  </sortState>
  <pageMargins left="0.11811023622047245" right="0" top="0.39370078740157483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0"/>
  <sheetViews>
    <sheetView topLeftCell="A25" workbookViewId="0">
      <selection activeCell="C31" sqref="C31"/>
    </sheetView>
  </sheetViews>
  <sheetFormatPr defaultColWidth="9.140625" defaultRowHeight="15.75" x14ac:dyDescent="0.25"/>
  <cols>
    <col min="1" max="1" width="5.85546875" style="113" bestFit="1" customWidth="1"/>
    <col min="2" max="2" width="44.7109375" style="115" bestFit="1" customWidth="1"/>
    <col min="3" max="3" width="7.140625" style="113" customWidth="1"/>
    <col min="4" max="4" width="5.85546875" style="113" customWidth="1"/>
    <col min="5" max="5" width="6.7109375" style="113" bestFit="1" customWidth="1"/>
    <col min="6" max="6" width="5.42578125" style="113" bestFit="1" customWidth="1"/>
    <col min="7" max="7" width="15.42578125" style="113" bestFit="1" customWidth="1"/>
    <col min="8" max="8" width="5.42578125" style="113" bestFit="1" customWidth="1"/>
    <col min="9" max="9" width="11.7109375" style="113" customWidth="1"/>
    <col min="10" max="10" width="58.140625" style="135" customWidth="1"/>
    <col min="11" max="16384" width="9.140625" style="115"/>
  </cols>
  <sheetData>
    <row r="1" spans="1:10" x14ac:dyDescent="0.25">
      <c r="B1" s="114" t="s">
        <v>239</v>
      </c>
      <c r="G1" s="113" t="s">
        <v>599</v>
      </c>
      <c r="H1" s="113">
        <v>15</v>
      </c>
      <c r="I1" s="113" t="s">
        <v>600</v>
      </c>
      <c r="J1" s="25">
        <v>3</v>
      </c>
    </row>
    <row r="2" spans="1:10" s="119" customFormat="1" ht="47.25" x14ac:dyDescent="0.25">
      <c r="A2" s="116" t="s">
        <v>79</v>
      </c>
      <c r="B2" s="117" t="s">
        <v>0</v>
      </c>
      <c r="C2" s="118" t="s">
        <v>601</v>
      </c>
      <c r="D2" s="118"/>
      <c r="E2" s="118" t="s">
        <v>4</v>
      </c>
      <c r="F2" s="118" t="s">
        <v>1</v>
      </c>
      <c r="G2" s="118" t="s">
        <v>2</v>
      </c>
      <c r="H2" s="118" t="s">
        <v>3</v>
      </c>
      <c r="I2" s="118" t="s">
        <v>2</v>
      </c>
      <c r="J2" s="28" t="s">
        <v>6</v>
      </c>
    </row>
    <row r="3" spans="1:10" ht="29.25" customHeight="1" x14ac:dyDescent="0.25">
      <c r="A3" s="120">
        <v>1</v>
      </c>
      <c r="B3" s="121" t="s">
        <v>255</v>
      </c>
      <c r="C3" s="122"/>
      <c r="D3" s="122"/>
      <c r="E3" s="122">
        <v>200</v>
      </c>
      <c r="F3" s="123">
        <v>100</v>
      </c>
      <c r="G3" s="118" t="s">
        <v>572</v>
      </c>
      <c r="H3" s="123">
        <v>100</v>
      </c>
      <c r="I3" s="122" t="s">
        <v>8</v>
      </c>
      <c r="J3" s="131" t="s">
        <v>607</v>
      </c>
    </row>
    <row r="4" spans="1:10" x14ac:dyDescent="0.25">
      <c r="A4" s="120">
        <v>2</v>
      </c>
      <c r="B4" s="121" t="s">
        <v>161</v>
      </c>
      <c r="C4" s="122" t="s">
        <v>12</v>
      </c>
      <c r="D4" s="124">
        <f>IF(C4="Да",  MAX($D$3:D3)+1,"")</f>
        <v>1</v>
      </c>
      <c r="E4" s="122">
        <v>184</v>
      </c>
      <c r="F4" s="123">
        <v>84</v>
      </c>
      <c r="G4" s="122" t="s">
        <v>8</v>
      </c>
      <c r="H4" s="123">
        <v>100</v>
      </c>
      <c r="I4" s="122" t="s">
        <v>8</v>
      </c>
      <c r="J4" s="28" t="s">
        <v>606</v>
      </c>
    </row>
    <row r="5" spans="1:10" x14ac:dyDescent="0.25">
      <c r="A5" s="120">
        <v>3</v>
      </c>
      <c r="B5" s="121" t="s">
        <v>46</v>
      </c>
      <c r="C5" s="122" t="s">
        <v>12</v>
      </c>
      <c r="D5" s="124">
        <f>IF(C5="Да",  MAX($D$3:D4)+1,"")</f>
        <v>2</v>
      </c>
      <c r="E5" s="122">
        <v>176</v>
      </c>
      <c r="F5" s="123">
        <v>80</v>
      </c>
      <c r="G5" s="122" t="s">
        <v>8</v>
      </c>
      <c r="H5" s="123">
        <v>96</v>
      </c>
      <c r="I5" s="122" t="s">
        <v>8</v>
      </c>
      <c r="J5" s="28" t="s">
        <v>606</v>
      </c>
    </row>
    <row r="6" spans="1:10" ht="16.5" customHeight="1" x14ac:dyDescent="0.25">
      <c r="A6" s="120">
        <v>4</v>
      </c>
      <c r="B6" s="121" t="s">
        <v>252</v>
      </c>
      <c r="C6" s="122"/>
      <c r="D6" s="124" t="str">
        <f>IF(C6="Да",  MAX($D$3:D5)+1,"")</f>
        <v/>
      </c>
      <c r="E6" s="122">
        <v>175</v>
      </c>
      <c r="F6" s="123">
        <v>76</v>
      </c>
      <c r="G6" s="122" t="s">
        <v>8</v>
      </c>
      <c r="H6" s="123">
        <v>99</v>
      </c>
      <c r="I6" s="122" t="s">
        <v>8</v>
      </c>
      <c r="J6" s="131" t="s">
        <v>607</v>
      </c>
    </row>
    <row r="7" spans="1:10" x14ac:dyDescent="0.25">
      <c r="A7" s="125" t="s">
        <v>282</v>
      </c>
      <c r="B7" s="121" t="s">
        <v>259</v>
      </c>
      <c r="C7" s="122" t="s">
        <v>12</v>
      </c>
      <c r="D7" s="124">
        <f>IF(C7="Да",  MAX($D$3:D6)+1,"")</f>
        <v>3</v>
      </c>
      <c r="E7" s="122">
        <v>173</v>
      </c>
      <c r="F7" s="123">
        <v>76</v>
      </c>
      <c r="G7" s="122" t="s">
        <v>8</v>
      </c>
      <c r="H7" s="123">
        <v>97</v>
      </c>
      <c r="I7" s="122" t="s">
        <v>8</v>
      </c>
      <c r="J7" s="28" t="s">
        <v>606</v>
      </c>
    </row>
    <row r="8" spans="1:10" x14ac:dyDescent="0.25">
      <c r="A8" s="125" t="s">
        <v>282</v>
      </c>
      <c r="B8" s="121" t="s">
        <v>34</v>
      </c>
      <c r="C8" s="122"/>
      <c r="D8" s="124" t="str">
        <f>IF(C8="Да",  MAX($D$3:D7)+1,"")</f>
        <v/>
      </c>
      <c r="E8" s="122">
        <v>173</v>
      </c>
      <c r="F8" s="123">
        <v>76</v>
      </c>
      <c r="G8" s="122" t="s">
        <v>8</v>
      </c>
      <c r="H8" s="123">
        <v>97</v>
      </c>
      <c r="I8" s="122" t="s">
        <v>8</v>
      </c>
      <c r="J8" s="132" t="s">
        <v>588</v>
      </c>
    </row>
    <row r="9" spans="1:10" x14ac:dyDescent="0.25">
      <c r="A9" s="120">
        <v>7</v>
      </c>
      <c r="B9" s="121" t="s">
        <v>260</v>
      </c>
      <c r="C9" s="122"/>
      <c r="D9" s="124" t="str">
        <f>IF(C9="Да",  MAX($D$3:D8)+1,"")</f>
        <v/>
      </c>
      <c r="E9" s="122">
        <v>170</v>
      </c>
      <c r="F9" s="123">
        <v>76</v>
      </c>
      <c r="G9" s="122" t="s">
        <v>8</v>
      </c>
      <c r="H9" s="123">
        <v>94</v>
      </c>
      <c r="I9" s="122" t="s">
        <v>8</v>
      </c>
      <c r="J9" s="132" t="s">
        <v>584</v>
      </c>
    </row>
    <row r="10" spans="1:10" x14ac:dyDescent="0.25">
      <c r="A10" s="120">
        <v>8</v>
      </c>
      <c r="B10" s="121" t="s">
        <v>263</v>
      </c>
      <c r="C10" s="122" t="s">
        <v>12</v>
      </c>
      <c r="D10" s="124">
        <f>IF(C10="Да",  MAX($D$3:D9)+1,"")</f>
        <v>4</v>
      </c>
      <c r="E10" s="122">
        <v>169</v>
      </c>
      <c r="F10" s="123">
        <v>72</v>
      </c>
      <c r="G10" s="122" t="s">
        <v>8</v>
      </c>
      <c r="H10" s="123">
        <v>97</v>
      </c>
      <c r="I10" s="122" t="s">
        <v>8</v>
      </c>
      <c r="J10" s="28" t="s">
        <v>606</v>
      </c>
    </row>
    <row r="11" spans="1:10" x14ac:dyDescent="0.25">
      <c r="A11" s="120">
        <v>9</v>
      </c>
      <c r="B11" s="121" t="s">
        <v>249</v>
      </c>
      <c r="C11" s="122" t="s">
        <v>12</v>
      </c>
      <c r="D11" s="124">
        <f>IF(C11="Да",  MAX($D$3:D10)+1,"")</f>
        <v>5</v>
      </c>
      <c r="E11" s="122">
        <v>167</v>
      </c>
      <c r="F11" s="123">
        <v>76</v>
      </c>
      <c r="G11" s="122" t="s">
        <v>8</v>
      </c>
      <c r="H11" s="123">
        <v>91</v>
      </c>
      <c r="I11" s="122" t="s">
        <v>8</v>
      </c>
      <c r="J11" s="28" t="s">
        <v>606</v>
      </c>
    </row>
    <row r="12" spans="1:10" x14ac:dyDescent="0.25">
      <c r="A12" s="120">
        <v>10</v>
      </c>
      <c r="B12" s="121" t="s">
        <v>88</v>
      </c>
      <c r="C12" s="122"/>
      <c r="D12" s="124" t="str">
        <f>IF(C12="Да",  MAX($D$3:D11)+1,"")</f>
        <v/>
      </c>
      <c r="E12" s="122">
        <v>167</v>
      </c>
      <c r="F12" s="123">
        <v>72</v>
      </c>
      <c r="G12" s="122" t="s">
        <v>8</v>
      </c>
      <c r="H12" s="123">
        <v>95</v>
      </c>
      <c r="I12" s="122" t="s">
        <v>8</v>
      </c>
      <c r="J12" s="132" t="s">
        <v>584</v>
      </c>
    </row>
    <row r="13" spans="1:10" x14ac:dyDescent="0.25">
      <c r="A13" s="125" t="s">
        <v>283</v>
      </c>
      <c r="B13" s="121" t="s">
        <v>262</v>
      </c>
      <c r="C13" s="122" t="s">
        <v>12</v>
      </c>
      <c r="D13" s="124">
        <f>IF(C13="Да",  MAX($D$3:D12)+1,"")</f>
        <v>6</v>
      </c>
      <c r="E13" s="122">
        <v>166</v>
      </c>
      <c r="F13" s="123">
        <v>68</v>
      </c>
      <c r="G13" s="122" t="s">
        <v>8</v>
      </c>
      <c r="H13" s="123">
        <v>98</v>
      </c>
      <c r="I13" s="122" t="s">
        <v>8</v>
      </c>
      <c r="J13" s="28" t="s">
        <v>606</v>
      </c>
    </row>
    <row r="14" spans="1:10" x14ac:dyDescent="0.25">
      <c r="A14" s="125" t="s">
        <v>283</v>
      </c>
      <c r="B14" s="121" t="s">
        <v>273</v>
      </c>
      <c r="C14" s="122" t="s">
        <v>12</v>
      </c>
      <c r="D14" s="124">
        <f>IF(C14="Да",  MAX($D$3:D13)+1,"")</f>
        <v>7</v>
      </c>
      <c r="E14" s="122">
        <v>166</v>
      </c>
      <c r="F14" s="123">
        <v>68</v>
      </c>
      <c r="G14" s="122" t="s">
        <v>8</v>
      </c>
      <c r="H14" s="123">
        <v>98</v>
      </c>
      <c r="I14" s="122" t="s">
        <v>8</v>
      </c>
      <c r="J14" s="28" t="s">
        <v>606</v>
      </c>
    </row>
    <row r="15" spans="1:10" x14ac:dyDescent="0.25">
      <c r="A15" s="120">
        <v>13</v>
      </c>
      <c r="B15" s="121" t="s">
        <v>111</v>
      </c>
      <c r="C15" s="122"/>
      <c r="D15" s="124" t="str">
        <f>IF(C15="Да",  MAX($D$3:D14)+1,"")</f>
        <v/>
      </c>
      <c r="E15" s="122">
        <v>165</v>
      </c>
      <c r="F15" s="123">
        <v>72</v>
      </c>
      <c r="G15" s="122" t="s">
        <v>8</v>
      </c>
      <c r="H15" s="123">
        <v>93</v>
      </c>
      <c r="I15" s="122" t="s">
        <v>8</v>
      </c>
      <c r="J15" s="132" t="s">
        <v>584</v>
      </c>
    </row>
    <row r="16" spans="1:10" x14ac:dyDescent="0.25">
      <c r="A16" s="120">
        <v>14</v>
      </c>
      <c r="B16" s="121" t="s">
        <v>277</v>
      </c>
      <c r="C16" s="122"/>
      <c r="D16" s="124" t="str">
        <f>IF(C16="Да",  MAX($D$3:D15)+1,"")</f>
        <v/>
      </c>
      <c r="E16" s="122">
        <v>165</v>
      </c>
      <c r="F16" s="123">
        <v>68</v>
      </c>
      <c r="G16" s="122" t="s">
        <v>8</v>
      </c>
      <c r="H16" s="123">
        <v>97</v>
      </c>
      <c r="I16" s="122" t="s">
        <v>8</v>
      </c>
      <c r="J16" s="131" t="s">
        <v>607</v>
      </c>
    </row>
    <row r="17" spans="1:10" x14ac:dyDescent="0.25">
      <c r="A17" s="120">
        <v>15</v>
      </c>
      <c r="B17" s="121" t="s">
        <v>269</v>
      </c>
      <c r="C17" s="122" t="s">
        <v>12</v>
      </c>
      <c r="D17" s="124">
        <f>IF(C17="Да",  MAX($D$3:D16)+1,"")</f>
        <v>8</v>
      </c>
      <c r="E17" s="122">
        <v>164</v>
      </c>
      <c r="F17" s="123">
        <v>68</v>
      </c>
      <c r="G17" s="122" t="s">
        <v>8</v>
      </c>
      <c r="H17" s="123">
        <v>96</v>
      </c>
      <c r="I17" s="122" t="s">
        <v>8</v>
      </c>
      <c r="J17" s="28" t="s">
        <v>606</v>
      </c>
    </row>
    <row r="18" spans="1:10" x14ac:dyDescent="0.25">
      <c r="A18" s="120" t="s">
        <v>284</v>
      </c>
      <c r="B18" s="121" t="s">
        <v>44</v>
      </c>
      <c r="C18" s="122" t="s">
        <v>12</v>
      </c>
      <c r="D18" s="124">
        <f>IF(C18="Да",  MAX($D$3:D17)+1,"")</f>
        <v>9</v>
      </c>
      <c r="E18" s="122">
        <v>163</v>
      </c>
      <c r="F18" s="123">
        <v>68</v>
      </c>
      <c r="G18" s="122" t="s">
        <v>8</v>
      </c>
      <c r="H18" s="123">
        <v>95</v>
      </c>
      <c r="I18" s="122" t="s">
        <v>8</v>
      </c>
      <c r="J18" s="28" t="s">
        <v>606</v>
      </c>
    </row>
    <row r="19" spans="1:10" x14ac:dyDescent="0.25">
      <c r="A19" s="120" t="s">
        <v>284</v>
      </c>
      <c r="B19" s="121" t="s">
        <v>254</v>
      </c>
      <c r="C19" s="122"/>
      <c r="D19" s="124" t="str">
        <f>IF(C19="Да",  MAX($D$3:D18)+1,"")</f>
        <v/>
      </c>
      <c r="E19" s="122">
        <v>163</v>
      </c>
      <c r="F19" s="123">
        <v>68</v>
      </c>
      <c r="G19" s="122" t="s">
        <v>8</v>
      </c>
      <c r="H19" s="123">
        <v>95</v>
      </c>
      <c r="I19" s="122" t="s">
        <v>8</v>
      </c>
      <c r="J19" s="131" t="s">
        <v>607</v>
      </c>
    </row>
    <row r="20" spans="1:10" x14ac:dyDescent="0.25">
      <c r="A20" s="120" t="s">
        <v>285</v>
      </c>
      <c r="B20" s="121" t="s">
        <v>278</v>
      </c>
      <c r="C20" s="122"/>
      <c r="D20" s="124" t="str">
        <f>IF(C20="Да",  MAX($D$3:D19)+1,"")</f>
        <v/>
      </c>
      <c r="E20" s="122">
        <v>162</v>
      </c>
      <c r="F20" s="123">
        <v>72</v>
      </c>
      <c r="G20" s="122" t="s">
        <v>8</v>
      </c>
      <c r="H20" s="123">
        <v>90</v>
      </c>
      <c r="I20" s="122" t="s">
        <v>25</v>
      </c>
      <c r="J20" s="131" t="s">
        <v>607</v>
      </c>
    </row>
    <row r="21" spans="1:10" x14ac:dyDescent="0.25">
      <c r="A21" s="120" t="s">
        <v>285</v>
      </c>
      <c r="B21" s="121" t="s">
        <v>240</v>
      </c>
      <c r="C21" s="122"/>
      <c r="D21" s="124" t="str">
        <f>IF(C21="Да",  MAX($D$3:D20)+1,"")</f>
        <v/>
      </c>
      <c r="E21" s="122">
        <v>162</v>
      </c>
      <c r="F21" s="123">
        <v>72</v>
      </c>
      <c r="G21" s="122" t="s">
        <v>8</v>
      </c>
      <c r="H21" s="123">
        <v>90</v>
      </c>
      <c r="I21" s="122" t="s">
        <v>57</v>
      </c>
      <c r="J21" s="132" t="s">
        <v>584</v>
      </c>
    </row>
    <row r="22" spans="1:10" x14ac:dyDescent="0.25">
      <c r="A22" s="120" t="s">
        <v>286</v>
      </c>
      <c r="B22" s="121" t="s">
        <v>64</v>
      </c>
      <c r="C22" s="122"/>
      <c r="D22" s="124" t="str">
        <f>IF(C22="Да",  MAX($D$3:D21)+1,"")</f>
        <v/>
      </c>
      <c r="E22" s="122">
        <v>161</v>
      </c>
      <c r="F22" s="123">
        <v>64</v>
      </c>
      <c r="G22" s="122" t="s">
        <v>8</v>
      </c>
      <c r="H22" s="123">
        <v>97</v>
      </c>
      <c r="I22" s="122" t="s">
        <v>8</v>
      </c>
      <c r="J22" s="132" t="s">
        <v>584</v>
      </c>
    </row>
    <row r="23" spans="1:10" x14ac:dyDescent="0.25">
      <c r="A23" s="120" t="s">
        <v>286</v>
      </c>
      <c r="B23" s="121" t="s">
        <v>250</v>
      </c>
      <c r="C23" s="122"/>
      <c r="D23" s="124" t="str">
        <f>IF(C23="Да",  MAX($D$3:D22)+1,"")</f>
        <v/>
      </c>
      <c r="E23" s="122">
        <v>161</v>
      </c>
      <c r="F23" s="123">
        <v>64</v>
      </c>
      <c r="G23" s="122" t="s">
        <v>8</v>
      </c>
      <c r="H23" s="123">
        <v>97</v>
      </c>
      <c r="I23" s="122" t="s">
        <v>8</v>
      </c>
      <c r="J23" s="132" t="s">
        <v>584</v>
      </c>
    </row>
    <row r="24" spans="1:10" x14ac:dyDescent="0.25">
      <c r="A24" s="120">
        <v>22</v>
      </c>
      <c r="B24" s="121" t="s">
        <v>272</v>
      </c>
      <c r="C24" s="136"/>
      <c r="D24" s="124" t="str">
        <f>IF(C24="Да",  MAX($D$3:D23)+1,"")</f>
        <v/>
      </c>
      <c r="E24" s="122">
        <v>160</v>
      </c>
      <c r="F24" s="123">
        <v>64</v>
      </c>
      <c r="G24" s="122" t="s">
        <v>8</v>
      </c>
      <c r="H24" s="123">
        <v>96</v>
      </c>
      <c r="I24" s="122" t="s">
        <v>8</v>
      </c>
      <c r="J24" s="132" t="s">
        <v>613</v>
      </c>
    </row>
    <row r="25" spans="1:10" x14ac:dyDescent="0.25">
      <c r="A25" s="120">
        <v>23</v>
      </c>
      <c r="B25" s="121" t="s">
        <v>268</v>
      </c>
      <c r="C25" s="122" t="s">
        <v>12</v>
      </c>
      <c r="D25" s="124">
        <f>IF(C25="Да",  MAX($D$3:D24)+1,"")</f>
        <v>10</v>
      </c>
      <c r="E25" s="122">
        <v>157</v>
      </c>
      <c r="F25" s="123">
        <v>60</v>
      </c>
      <c r="G25" s="122" t="s">
        <v>8</v>
      </c>
      <c r="H25" s="123">
        <v>97</v>
      </c>
      <c r="I25" s="122" t="s">
        <v>8</v>
      </c>
      <c r="J25" s="28" t="s">
        <v>615</v>
      </c>
    </row>
    <row r="26" spans="1:10" x14ac:dyDescent="0.25">
      <c r="A26" s="120">
        <v>24</v>
      </c>
      <c r="B26" s="121" t="s">
        <v>276</v>
      </c>
      <c r="C26" s="122"/>
      <c r="D26" s="124" t="str">
        <f>IF(C26="Да",  MAX($D$3:D25)+1,"")</f>
        <v/>
      </c>
      <c r="E26" s="122">
        <v>155</v>
      </c>
      <c r="F26" s="123">
        <v>56</v>
      </c>
      <c r="G26" s="122" t="s">
        <v>8</v>
      </c>
      <c r="H26" s="123">
        <v>99</v>
      </c>
      <c r="I26" s="122" t="s">
        <v>8</v>
      </c>
      <c r="J26" s="132" t="s">
        <v>584</v>
      </c>
    </row>
    <row r="27" spans="1:10" x14ac:dyDescent="0.25">
      <c r="A27" s="120">
        <v>25</v>
      </c>
      <c r="B27" s="121" t="s">
        <v>247</v>
      </c>
      <c r="C27" s="122"/>
      <c r="D27" s="124" t="str">
        <f>IF(C27="Да",  MAX($D$3:D26)+1,"")</f>
        <v/>
      </c>
      <c r="E27" s="122">
        <v>153</v>
      </c>
      <c r="F27" s="123">
        <v>64</v>
      </c>
      <c r="G27" s="122" t="s">
        <v>8</v>
      </c>
      <c r="H27" s="123">
        <v>89</v>
      </c>
      <c r="I27" s="122" t="s">
        <v>8</v>
      </c>
      <c r="J27" s="131" t="s">
        <v>607</v>
      </c>
    </row>
    <row r="28" spans="1:10" x14ac:dyDescent="0.25">
      <c r="A28" s="120">
        <v>26</v>
      </c>
      <c r="B28" s="121" t="s">
        <v>275</v>
      </c>
      <c r="C28" s="122" t="s">
        <v>12</v>
      </c>
      <c r="D28" s="124">
        <f>IF(C28="Да",  MAX($D$3:D27)+1,"")</f>
        <v>11</v>
      </c>
      <c r="E28" s="122">
        <v>153</v>
      </c>
      <c r="F28" s="123">
        <v>56</v>
      </c>
      <c r="G28" s="122" t="s">
        <v>8</v>
      </c>
      <c r="H28" s="123">
        <v>97</v>
      </c>
      <c r="I28" s="122" t="s">
        <v>8</v>
      </c>
      <c r="J28" s="28" t="s">
        <v>615</v>
      </c>
    </row>
    <row r="29" spans="1:10" x14ac:dyDescent="0.25">
      <c r="A29" s="120">
        <v>27</v>
      </c>
      <c r="B29" s="121" t="s">
        <v>245</v>
      </c>
      <c r="C29" s="122"/>
      <c r="D29" s="124" t="str">
        <f>IF(C29="Да",  MAX($D$3:D28)+1,"")</f>
        <v/>
      </c>
      <c r="E29" s="122">
        <v>151</v>
      </c>
      <c r="F29" s="123">
        <v>56</v>
      </c>
      <c r="G29" s="122" t="s">
        <v>8</v>
      </c>
      <c r="H29" s="123">
        <v>95</v>
      </c>
      <c r="I29" s="122" t="s">
        <v>8</v>
      </c>
      <c r="J29" s="132" t="s">
        <v>584</v>
      </c>
    </row>
    <row r="30" spans="1:10" x14ac:dyDescent="0.25">
      <c r="A30" s="120">
        <v>28</v>
      </c>
      <c r="B30" s="121" t="s">
        <v>265</v>
      </c>
      <c r="C30" s="122" t="s">
        <v>12</v>
      </c>
      <c r="D30" s="124">
        <f>IF(C30="Да",  MAX($D$3:D29)+1,"")</f>
        <v>12</v>
      </c>
      <c r="E30" s="122">
        <v>150</v>
      </c>
      <c r="F30" s="123">
        <v>64</v>
      </c>
      <c r="G30" s="122" t="s">
        <v>8</v>
      </c>
      <c r="H30" s="123">
        <v>86</v>
      </c>
      <c r="I30" s="122" t="s">
        <v>8</v>
      </c>
      <c r="J30" s="28" t="s">
        <v>615</v>
      </c>
    </row>
    <row r="31" spans="1:10" x14ac:dyDescent="0.25">
      <c r="A31" s="120">
        <v>29</v>
      </c>
      <c r="B31" s="121" t="s">
        <v>270</v>
      </c>
      <c r="C31" s="122"/>
      <c r="D31" s="124" t="str">
        <f>IF(C31="Да",  MAX($D$3:D30)+1,"")</f>
        <v/>
      </c>
      <c r="E31" s="122">
        <v>150</v>
      </c>
      <c r="F31" s="123">
        <v>56</v>
      </c>
      <c r="G31" s="122" t="s">
        <v>8</v>
      </c>
      <c r="H31" s="123">
        <v>94</v>
      </c>
      <c r="I31" s="122" t="s">
        <v>8</v>
      </c>
      <c r="J31" s="132" t="s">
        <v>612</v>
      </c>
    </row>
    <row r="32" spans="1:10" x14ac:dyDescent="0.25">
      <c r="A32" s="120">
        <v>30</v>
      </c>
      <c r="B32" s="121" t="s">
        <v>267</v>
      </c>
      <c r="C32" s="122" t="s">
        <v>12</v>
      </c>
      <c r="D32" s="124">
        <f>IF(C32="Да",  MAX($D$3:D31)+1,"")</f>
        <v>13</v>
      </c>
      <c r="E32" s="122">
        <v>149</v>
      </c>
      <c r="F32" s="123">
        <v>52</v>
      </c>
      <c r="G32" s="122" t="s">
        <v>8</v>
      </c>
      <c r="H32" s="123">
        <v>97</v>
      </c>
      <c r="I32" s="122" t="s">
        <v>8</v>
      </c>
      <c r="J32" s="28" t="s">
        <v>615</v>
      </c>
    </row>
    <row r="33" spans="1:10" x14ac:dyDescent="0.25">
      <c r="A33" s="120">
        <v>31</v>
      </c>
      <c r="B33" s="121" t="s">
        <v>65</v>
      </c>
      <c r="C33" s="122" t="s">
        <v>12</v>
      </c>
      <c r="D33" s="124">
        <f>IF(C33="Да",  MAX($D$3:D32)+1,"")</f>
        <v>14</v>
      </c>
      <c r="E33" s="122">
        <v>148</v>
      </c>
      <c r="F33" s="123">
        <v>52</v>
      </c>
      <c r="G33" s="122" t="s">
        <v>8</v>
      </c>
      <c r="H33" s="123">
        <v>96</v>
      </c>
      <c r="I33" s="122" t="s">
        <v>8</v>
      </c>
      <c r="J33" s="28" t="s">
        <v>615</v>
      </c>
    </row>
    <row r="34" spans="1:10" x14ac:dyDescent="0.25">
      <c r="A34" s="120">
        <v>32</v>
      </c>
      <c r="B34" s="121" t="s">
        <v>279</v>
      </c>
      <c r="C34" s="122" t="s">
        <v>12</v>
      </c>
      <c r="D34" s="124">
        <f>IF(C34="Да",  MAX($D$3:D33)+1,"")</f>
        <v>15</v>
      </c>
      <c r="E34" s="122">
        <v>147</v>
      </c>
      <c r="F34" s="123">
        <v>60</v>
      </c>
      <c r="G34" s="122" t="s">
        <v>8</v>
      </c>
      <c r="H34" s="123">
        <v>87</v>
      </c>
      <c r="I34" s="122" t="s">
        <v>8</v>
      </c>
      <c r="J34" s="28" t="s">
        <v>615</v>
      </c>
    </row>
    <row r="35" spans="1:10" x14ac:dyDescent="0.25">
      <c r="A35" s="120">
        <v>33</v>
      </c>
      <c r="B35" s="121" t="s">
        <v>274</v>
      </c>
      <c r="C35" s="122"/>
      <c r="D35" s="124" t="str">
        <f>IF(C35="Да",  MAX($D$3:D34)+1,"")</f>
        <v/>
      </c>
      <c r="E35" s="122">
        <v>147</v>
      </c>
      <c r="F35" s="123">
        <v>52</v>
      </c>
      <c r="G35" s="122" t="s">
        <v>8</v>
      </c>
      <c r="H35" s="123">
        <v>95</v>
      </c>
      <c r="I35" s="122" t="s">
        <v>8</v>
      </c>
      <c r="J35" s="132" t="s">
        <v>588</v>
      </c>
    </row>
    <row r="36" spans="1:10" x14ac:dyDescent="0.25">
      <c r="A36" s="120" t="s">
        <v>287</v>
      </c>
      <c r="B36" s="121" t="s">
        <v>244</v>
      </c>
      <c r="C36" s="122"/>
      <c r="D36" s="124" t="str">
        <f>IF(C36="Да",  MAX($D$3:D35)+1,"")</f>
        <v/>
      </c>
      <c r="E36" s="122">
        <v>147</v>
      </c>
      <c r="F36" s="123">
        <v>48</v>
      </c>
      <c r="G36" s="122" t="s">
        <v>8</v>
      </c>
      <c r="H36" s="123">
        <v>99</v>
      </c>
      <c r="I36" s="122" t="s">
        <v>8</v>
      </c>
      <c r="J36" s="132" t="s">
        <v>588</v>
      </c>
    </row>
    <row r="37" spans="1:10" x14ac:dyDescent="0.25">
      <c r="A37" s="120" t="s">
        <v>287</v>
      </c>
      <c r="B37" s="121" t="s">
        <v>222</v>
      </c>
      <c r="C37" s="122"/>
      <c r="D37" s="124" t="str">
        <f>IF(C37="Да",  MAX($D$3:D36)+1,"")</f>
        <v/>
      </c>
      <c r="E37" s="122">
        <v>147</v>
      </c>
      <c r="F37" s="123">
        <v>48</v>
      </c>
      <c r="G37" s="122" t="s">
        <v>8</v>
      </c>
      <c r="H37" s="123">
        <v>99</v>
      </c>
      <c r="I37" s="122" t="s">
        <v>8</v>
      </c>
      <c r="J37" s="131" t="s">
        <v>607</v>
      </c>
    </row>
    <row r="38" spans="1:10" ht="30" x14ac:dyDescent="0.25">
      <c r="A38" s="120">
        <v>36</v>
      </c>
      <c r="B38" s="121" t="s">
        <v>246</v>
      </c>
      <c r="C38" s="122" t="s">
        <v>12</v>
      </c>
      <c r="D38" s="124">
        <f>IF(C38="Да",  MAX($D$3:D37)+1,"")</f>
        <v>16</v>
      </c>
      <c r="E38" s="122">
        <v>146</v>
      </c>
      <c r="F38" s="123">
        <v>60</v>
      </c>
      <c r="G38" s="122" t="s">
        <v>8</v>
      </c>
      <c r="H38" s="123">
        <v>86</v>
      </c>
      <c r="I38" s="122" t="s">
        <v>8</v>
      </c>
      <c r="J38" s="133" t="s">
        <v>611</v>
      </c>
    </row>
    <row r="39" spans="1:10" x14ac:dyDescent="0.25">
      <c r="A39" s="120">
        <v>37</v>
      </c>
      <c r="B39" s="121" t="s">
        <v>266</v>
      </c>
      <c r="C39" s="122"/>
      <c r="D39" s="124" t="str">
        <f>IF(C39="Да",  MAX($D$3:D38)+1,"")</f>
        <v/>
      </c>
      <c r="E39" s="122">
        <v>146</v>
      </c>
      <c r="F39" s="123">
        <v>52</v>
      </c>
      <c r="G39" s="122" t="s">
        <v>8</v>
      </c>
      <c r="H39" s="123">
        <v>94</v>
      </c>
      <c r="I39" s="122" t="s">
        <v>8</v>
      </c>
      <c r="J39" s="28" t="s">
        <v>595</v>
      </c>
    </row>
    <row r="40" spans="1:10" x14ac:dyDescent="0.25">
      <c r="A40" s="120">
        <v>38</v>
      </c>
      <c r="B40" s="121" t="s">
        <v>271</v>
      </c>
      <c r="C40" s="122"/>
      <c r="D40" s="124" t="str">
        <f>IF(C40="Да",  MAX($D$3:D39)+1,"")</f>
        <v/>
      </c>
      <c r="E40" s="122">
        <v>145</v>
      </c>
      <c r="F40" s="123">
        <v>60</v>
      </c>
      <c r="G40" s="122" t="s">
        <v>8</v>
      </c>
      <c r="H40" s="123">
        <v>85</v>
      </c>
      <c r="I40" s="122" t="s">
        <v>8</v>
      </c>
      <c r="J40" s="132" t="s">
        <v>584</v>
      </c>
    </row>
    <row r="41" spans="1:10" x14ac:dyDescent="0.25">
      <c r="A41" s="120">
        <v>39</v>
      </c>
      <c r="B41" s="121" t="s">
        <v>257</v>
      </c>
      <c r="C41" s="122" t="s">
        <v>12</v>
      </c>
      <c r="D41" s="124">
        <f>IF(C41="Да",  MAX($D$3:D40)+1,"")</f>
        <v>17</v>
      </c>
      <c r="E41" s="122">
        <v>145</v>
      </c>
      <c r="F41" s="123">
        <v>52</v>
      </c>
      <c r="G41" s="122" t="s">
        <v>8</v>
      </c>
      <c r="H41" s="123">
        <v>93</v>
      </c>
      <c r="I41" s="122" t="s">
        <v>8</v>
      </c>
      <c r="J41" s="28" t="s">
        <v>595</v>
      </c>
    </row>
    <row r="42" spans="1:10" x14ac:dyDescent="0.25">
      <c r="A42" s="120">
        <v>40</v>
      </c>
      <c r="B42" s="121" t="s">
        <v>256</v>
      </c>
      <c r="C42" s="122"/>
      <c r="D42" s="124" t="str">
        <f>IF(C42="Да",  MAX($D$3:D41)+1,"")</f>
        <v/>
      </c>
      <c r="E42" s="122">
        <v>142</v>
      </c>
      <c r="F42" s="123">
        <v>52</v>
      </c>
      <c r="G42" s="122" t="s">
        <v>8</v>
      </c>
      <c r="H42" s="123">
        <v>90</v>
      </c>
      <c r="I42" s="122" t="s">
        <v>25</v>
      </c>
      <c r="J42" s="28" t="s">
        <v>595</v>
      </c>
    </row>
    <row r="43" spans="1:10" x14ac:dyDescent="0.25">
      <c r="A43" s="120">
        <v>41</v>
      </c>
      <c r="B43" s="121" t="s">
        <v>281</v>
      </c>
      <c r="C43" s="122"/>
      <c r="D43" s="124" t="str">
        <f>IF(C43="Да",  MAX($D$3:D42)+1,"")</f>
        <v/>
      </c>
      <c r="E43" s="122">
        <v>142</v>
      </c>
      <c r="F43" s="123">
        <v>44</v>
      </c>
      <c r="G43" s="122" t="s">
        <v>8</v>
      </c>
      <c r="H43" s="123">
        <v>98</v>
      </c>
      <c r="I43" s="122" t="s">
        <v>8</v>
      </c>
      <c r="J43" s="28" t="s">
        <v>595</v>
      </c>
    </row>
    <row r="44" spans="1:10" x14ac:dyDescent="0.25">
      <c r="A44" s="120">
        <v>42</v>
      </c>
      <c r="B44" s="121" t="s">
        <v>186</v>
      </c>
      <c r="C44" s="122"/>
      <c r="D44" s="124" t="str">
        <f>IF(C44="Да",  MAX($D$3:D43)+1,"")</f>
        <v/>
      </c>
      <c r="E44" s="122">
        <v>141</v>
      </c>
      <c r="F44" s="123">
        <v>44</v>
      </c>
      <c r="G44" s="122" t="s">
        <v>8</v>
      </c>
      <c r="H44" s="123">
        <v>97</v>
      </c>
      <c r="I44" s="122" t="s">
        <v>8</v>
      </c>
      <c r="J44" s="28" t="s">
        <v>595</v>
      </c>
    </row>
    <row r="45" spans="1:10" x14ac:dyDescent="0.25">
      <c r="A45" s="120">
        <v>43</v>
      </c>
      <c r="B45" s="121" t="s">
        <v>213</v>
      </c>
      <c r="C45" s="122"/>
      <c r="D45" s="124" t="str">
        <f>IF(C45="Да",  MAX($D$3:D44)+1,"")</f>
        <v/>
      </c>
      <c r="E45" s="122">
        <v>140</v>
      </c>
      <c r="F45" s="123">
        <v>48</v>
      </c>
      <c r="G45" s="122" t="s">
        <v>8</v>
      </c>
      <c r="H45" s="123">
        <v>92</v>
      </c>
      <c r="I45" s="122" t="s">
        <v>8</v>
      </c>
      <c r="J45" s="28" t="s">
        <v>595</v>
      </c>
    </row>
    <row r="46" spans="1:10" x14ac:dyDescent="0.25">
      <c r="A46" s="120" t="s">
        <v>176</v>
      </c>
      <c r="B46" s="121" t="s">
        <v>7</v>
      </c>
      <c r="C46" s="122"/>
      <c r="D46" s="124" t="str">
        <f>IF(C46="Да",  MAX($D$3:D45)+1,"")</f>
        <v/>
      </c>
      <c r="E46" s="122">
        <v>140</v>
      </c>
      <c r="F46" s="123">
        <v>44</v>
      </c>
      <c r="G46" s="122" t="s">
        <v>8</v>
      </c>
      <c r="H46" s="123">
        <v>96</v>
      </c>
      <c r="I46" s="122" t="s">
        <v>8</v>
      </c>
      <c r="J46" s="28" t="s">
        <v>595</v>
      </c>
    </row>
    <row r="47" spans="1:10" x14ac:dyDescent="0.25">
      <c r="A47" s="120" t="s">
        <v>176</v>
      </c>
      <c r="B47" s="121" t="s">
        <v>253</v>
      </c>
      <c r="C47" s="122"/>
      <c r="D47" s="124" t="str">
        <f>IF(C47="Да",  MAX($D$3:D46)+1,"")</f>
        <v/>
      </c>
      <c r="E47" s="122">
        <v>140</v>
      </c>
      <c r="F47" s="123">
        <v>44</v>
      </c>
      <c r="G47" s="122" t="s">
        <v>8</v>
      </c>
      <c r="H47" s="123">
        <v>96</v>
      </c>
      <c r="I47" s="122" t="s">
        <v>8</v>
      </c>
      <c r="J47" s="132" t="s">
        <v>584</v>
      </c>
    </row>
    <row r="48" spans="1:10" x14ac:dyDescent="0.25">
      <c r="A48" s="120">
        <v>46</v>
      </c>
      <c r="B48" s="121" t="s">
        <v>217</v>
      </c>
      <c r="C48" s="122"/>
      <c r="D48" s="124" t="str">
        <f>IF(C48="Да",  MAX($D$3:D47)+1,"")</f>
        <v/>
      </c>
      <c r="E48" s="122">
        <v>139</v>
      </c>
      <c r="F48" s="123">
        <v>44</v>
      </c>
      <c r="G48" s="122" t="s">
        <v>8</v>
      </c>
      <c r="H48" s="123">
        <v>95</v>
      </c>
      <c r="I48" s="122" t="s">
        <v>25</v>
      </c>
      <c r="J48" s="132" t="s">
        <v>588</v>
      </c>
    </row>
    <row r="49" spans="1:10" x14ac:dyDescent="0.25">
      <c r="A49" s="120">
        <v>47</v>
      </c>
      <c r="B49" s="121" t="s">
        <v>261</v>
      </c>
      <c r="C49" s="122"/>
      <c r="D49" s="124" t="str">
        <f>IF(C49="Да",  MAX($D$3:D48)+1,"")</f>
        <v/>
      </c>
      <c r="E49" s="122">
        <v>137</v>
      </c>
      <c r="F49" s="123">
        <v>40</v>
      </c>
      <c r="G49" s="122" t="s">
        <v>8</v>
      </c>
      <c r="H49" s="123">
        <v>97</v>
      </c>
      <c r="I49" s="122" t="s">
        <v>8</v>
      </c>
      <c r="J49" s="28" t="s">
        <v>595</v>
      </c>
    </row>
    <row r="50" spans="1:10" ht="30" x14ac:dyDescent="0.25">
      <c r="A50" s="120">
        <v>48</v>
      </c>
      <c r="B50" s="121" t="s">
        <v>241</v>
      </c>
      <c r="C50" s="122" t="s">
        <v>12</v>
      </c>
      <c r="D50" s="124">
        <f>IF(C50="Да",  MAX($D$3:D49)+1,"")</f>
        <v>18</v>
      </c>
      <c r="E50" s="122">
        <v>131</v>
      </c>
      <c r="F50" s="123">
        <v>60</v>
      </c>
      <c r="G50" s="122" t="s">
        <v>8</v>
      </c>
      <c r="H50" s="123">
        <v>71</v>
      </c>
      <c r="I50" s="122" t="s">
        <v>8</v>
      </c>
      <c r="J50" s="133" t="s">
        <v>611</v>
      </c>
    </row>
    <row r="51" spans="1:10" x14ac:dyDescent="0.25">
      <c r="A51" s="120">
        <v>49</v>
      </c>
      <c r="B51" s="121" t="s">
        <v>258</v>
      </c>
      <c r="C51" s="122"/>
      <c r="D51" s="124" t="str">
        <f>IF(C51="Да",  MAX($D$3:D50)+1,"")</f>
        <v/>
      </c>
      <c r="E51" s="122">
        <v>131</v>
      </c>
      <c r="F51" s="123">
        <v>40</v>
      </c>
      <c r="G51" s="122" t="s">
        <v>8</v>
      </c>
      <c r="H51" s="123">
        <v>91</v>
      </c>
      <c r="I51" s="122" t="s">
        <v>8</v>
      </c>
      <c r="J51" s="132" t="s">
        <v>588</v>
      </c>
    </row>
    <row r="52" spans="1:10" x14ac:dyDescent="0.25">
      <c r="A52" s="120">
        <v>50</v>
      </c>
      <c r="B52" s="121" t="s">
        <v>33</v>
      </c>
      <c r="C52" s="122"/>
      <c r="D52" s="124" t="str">
        <f>IF(C52="Да",  MAX($D$3:D51)+1,"")</f>
        <v/>
      </c>
      <c r="E52" s="122">
        <v>127</v>
      </c>
      <c r="F52" s="123">
        <v>40</v>
      </c>
      <c r="G52" s="122" t="s">
        <v>8</v>
      </c>
      <c r="H52" s="123">
        <v>87</v>
      </c>
      <c r="I52" s="122" t="s">
        <v>8</v>
      </c>
      <c r="J52" s="132" t="s">
        <v>588</v>
      </c>
    </row>
    <row r="53" spans="1:10" x14ac:dyDescent="0.25">
      <c r="A53" s="120">
        <v>51</v>
      </c>
      <c r="B53" s="121" t="s">
        <v>50</v>
      </c>
      <c r="C53" s="122"/>
      <c r="D53" s="124" t="str">
        <f>IF(C53="Да",  MAX($D$3:D52)+1,"")</f>
        <v/>
      </c>
      <c r="E53" s="122">
        <v>126</v>
      </c>
      <c r="F53" s="123">
        <v>40</v>
      </c>
      <c r="G53" s="122" t="s">
        <v>8</v>
      </c>
      <c r="H53" s="123">
        <v>86</v>
      </c>
      <c r="I53" s="122" t="s">
        <v>8</v>
      </c>
      <c r="J53" s="132" t="s">
        <v>584</v>
      </c>
    </row>
    <row r="54" spans="1:10" x14ac:dyDescent="0.25">
      <c r="A54" s="120">
        <v>52</v>
      </c>
      <c r="B54" s="121" t="s">
        <v>251</v>
      </c>
      <c r="C54" s="122"/>
      <c r="D54" s="124" t="str">
        <f>IF(C54="Да",  MAX($D$3:D53)+1,"")</f>
        <v/>
      </c>
      <c r="E54" s="122">
        <v>125</v>
      </c>
      <c r="F54" s="123">
        <v>48</v>
      </c>
      <c r="G54" s="122" t="s">
        <v>8</v>
      </c>
      <c r="H54" s="123">
        <v>77</v>
      </c>
      <c r="I54" s="122" t="s">
        <v>8</v>
      </c>
      <c r="J54" s="28" t="s">
        <v>595</v>
      </c>
    </row>
    <row r="55" spans="1:10" x14ac:dyDescent="0.25">
      <c r="A55" s="120">
        <v>53</v>
      </c>
      <c r="B55" s="121" t="s">
        <v>242</v>
      </c>
      <c r="C55" s="122"/>
      <c r="D55" s="124" t="str">
        <f>IF(C55="Да",  MAX($D$3:D54)+1,"")</f>
        <v/>
      </c>
      <c r="E55" s="122">
        <v>123</v>
      </c>
      <c r="F55" s="123">
        <v>48</v>
      </c>
      <c r="G55" s="122" t="s">
        <v>8</v>
      </c>
      <c r="H55" s="123">
        <v>75</v>
      </c>
      <c r="I55" s="122" t="s">
        <v>8</v>
      </c>
      <c r="J55" s="28" t="s">
        <v>595</v>
      </c>
    </row>
    <row r="56" spans="1:10" x14ac:dyDescent="0.25">
      <c r="A56" s="120">
        <v>54</v>
      </c>
      <c r="B56" s="121" t="s">
        <v>54</v>
      </c>
      <c r="C56" s="122"/>
      <c r="D56" s="124" t="str">
        <f>IF(C56="Да",  MAX($D$3:D55)+1,"")</f>
        <v/>
      </c>
      <c r="E56" s="122">
        <v>120</v>
      </c>
      <c r="F56" s="123">
        <v>48</v>
      </c>
      <c r="G56" s="122" t="s">
        <v>8</v>
      </c>
      <c r="H56" s="123">
        <v>72</v>
      </c>
      <c r="I56" s="122" t="s">
        <v>8</v>
      </c>
      <c r="J56" s="132" t="s">
        <v>584</v>
      </c>
    </row>
    <row r="57" spans="1:10" x14ac:dyDescent="0.25">
      <c r="A57" s="120">
        <v>55</v>
      </c>
      <c r="B57" s="121" t="s">
        <v>248</v>
      </c>
      <c r="C57" s="122"/>
      <c r="D57" s="124" t="str">
        <f>IF(C57="Да",  MAX($D$3:D56)+1,"")</f>
        <v/>
      </c>
      <c r="E57" s="122">
        <v>119</v>
      </c>
      <c r="F57" s="123">
        <v>44</v>
      </c>
      <c r="G57" s="122" t="s">
        <v>8</v>
      </c>
      <c r="H57" s="123">
        <v>75</v>
      </c>
      <c r="I57" s="122" t="s">
        <v>25</v>
      </c>
      <c r="J57" s="132" t="s">
        <v>588</v>
      </c>
    </row>
    <row r="58" spans="1:10" ht="30" x14ac:dyDescent="0.25">
      <c r="A58" s="120">
        <v>56</v>
      </c>
      <c r="B58" s="121" t="s">
        <v>134</v>
      </c>
      <c r="C58" s="122" t="s">
        <v>12</v>
      </c>
      <c r="D58" s="124">
        <f>IF(C58="Да",  MAX($D$3:D57)+1,"")</f>
        <v>19</v>
      </c>
      <c r="E58" s="122">
        <v>117</v>
      </c>
      <c r="F58" s="123">
        <v>48</v>
      </c>
      <c r="G58" s="122" t="s">
        <v>8</v>
      </c>
      <c r="H58" s="123">
        <v>69</v>
      </c>
      <c r="I58" s="122" t="s">
        <v>8</v>
      </c>
      <c r="J58" s="133" t="s">
        <v>611</v>
      </c>
    </row>
    <row r="59" spans="1:10" x14ac:dyDescent="0.25">
      <c r="B59" s="126"/>
      <c r="C59" s="127"/>
      <c r="D59" s="127"/>
      <c r="E59" s="127"/>
      <c r="F59" s="127"/>
      <c r="G59" s="127"/>
      <c r="H59" s="128"/>
      <c r="I59" s="127"/>
      <c r="J59" s="134"/>
    </row>
    <row r="60" spans="1:10" x14ac:dyDescent="0.25">
      <c r="B60" s="126"/>
      <c r="C60" s="127"/>
      <c r="D60" s="127"/>
      <c r="E60" s="127"/>
      <c r="F60" s="128"/>
      <c r="G60" s="127"/>
      <c r="H60" s="128"/>
      <c r="I60" s="127"/>
      <c r="J60" s="134"/>
    </row>
    <row r="61" spans="1:10" x14ac:dyDescent="0.25">
      <c r="B61" s="126"/>
      <c r="C61" s="127"/>
      <c r="D61" s="127"/>
      <c r="E61" s="127"/>
      <c r="F61" s="128"/>
      <c r="G61" s="127"/>
      <c r="H61" s="128"/>
      <c r="I61" s="127"/>
      <c r="J61" s="134"/>
    </row>
    <row r="62" spans="1:10" x14ac:dyDescent="0.25">
      <c r="B62" s="126"/>
      <c r="C62" s="127"/>
      <c r="D62" s="127"/>
      <c r="E62" s="127"/>
      <c r="F62" s="128"/>
      <c r="G62" s="127"/>
      <c r="H62" s="128"/>
      <c r="I62" s="127"/>
      <c r="J62" s="134"/>
    </row>
    <row r="63" spans="1:10" x14ac:dyDescent="0.25">
      <c r="B63" s="126"/>
      <c r="C63" s="127"/>
      <c r="D63" s="127"/>
      <c r="E63" s="127"/>
      <c r="F63" s="128"/>
      <c r="G63" s="127"/>
      <c r="H63" s="128"/>
      <c r="I63" s="127"/>
      <c r="J63" s="134"/>
    </row>
    <row r="64" spans="1:10" x14ac:dyDescent="0.25">
      <c r="B64" s="126"/>
      <c r="C64" s="127"/>
      <c r="D64" s="127"/>
      <c r="E64" s="127"/>
      <c r="F64" s="128"/>
      <c r="G64" s="127"/>
      <c r="H64" s="128"/>
      <c r="I64" s="127"/>
      <c r="J64" s="134"/>
    </row>
    <row r="65" spans="1:10" x14ac:dyDescent="0.25">
      <c r="B65" s="126"/>
      <c r="C65" s="127"/>
      <c r="D65" s="127"/>
      <c r="E65" s="127"/>
      <c r="F65" s="128"/>
      <c r="G65" s="127"/>
      <c r="H65" s="128"/>
      <c r="I65" s="127"/>
      <c r="J65" s="134"/>
    </row>
    <row r="66" spans="1:10" x14ac:dyDescent="0.25">
      <c r="B66" s="126"/>
      <c r="C66" s="127"/>
      <c r="D66" s="127"/>
      <c r="E66" s="127"/>
      <c r="F66" s="127"/>
      <c r="G66" s="127"/>
      <c r="H66" s="128"/>
      <c r="I66" s="127"/>
      <c r="J66" s="134"/>
    </row>
    <row r="67" spans="1:10" x14ac:dyDescent="0.25">
      <c r="B67" s="126"/>
      <c r="C67" s="127"/>
      <c r="D67" s="127"/>
      <c r="E67" s="127"/>
      <c r="F67" s="128"/>
      <c r="G67" s="127"/>
      <c r="H67" s="127"/>
      <c r="I67" s="127"/>
      <c r="J67" s="134"/>
    </row>
    <row r="68" spans="1:10" x14ac:dyDescent="0.25">
      <c r="B68" s="126"/>
      <c r="C68" s="127"/>
      <c r="D68" s="127"/>
      <c r="E68" s="127"/>
      <c r="F68" s="127"/>
      <c r="G68" s="127"/>
      <c r="H68" s="128"/>
      <c r="I68" s="127"/>
      <c r="J68" s="134"/>
    </row>
    <row r="69" spans="1:10" x14ac:dyDescent="0.25">
      <c r="B69" s="126"/>
      <c r="C69" s="127"/>
      <c r="D69" s="127"/>
      <c r="E69" s="127"/>
      <c r="F69" s="127"/>
      <c r="G69" s="127"/>
      <c r="H69" s="128"/>
      <c r="I69" s="127"/>
      <c r="J69" s="134"/>
    </row>
    <row r="70" spans="1:10" x14ac:dyDescent="0.25">
      <c r="B70" s="126"/>
      <c r="C70" s="127"/>
      <c r="D70" s="127"/>
      <c r="E70" s="127"/>
      <c r="F70" s="127"/>
      <c r="G70" s="127"/>
      <c r="H70" s="128"/>
      <c r="I70" s="127"/>
      <c r="J70" s="134"/>
    </row>
    <row r="71" spans="1:10" x14ac:dyDescent="0.25">
      <c r="B71" s="126"/>
      <c r="C71" s="127"/>
      <c r="D71" s="127"/>
      <c r="E71" s="127"/>
      <c r="F71" s="127"/>
      <c r="G71" s="127"/>
      <c r="H71" s="128"/>
      <c r="I71" s="127"/>
      <c r="J71" s="134"/>
    </row>
    <row r="72" spans="1:10" x14ac:dyDescent="0.25">
      <c r="B72" s="126"/>
      <c r="C72" s="127"/>
      <c r="D72" s="127"/>
      <c r="E72" s="127"/>
      <c r="F72" s="127"/>
      <c r="G72" s="127"/>
      <c r="H72" s="128"/>
      <c r="I72" s="127"/>
      <c r="J72" s="134"/>
    </row>
    <row r="73" spans="1:10" s="130" customFormat="1" x14ac:dyDescent="0.25">
      <c r="A73" s="129"/>
      <c r="B73" s="126"/>
      <c r="C73" s="127"/>
      <c r="D73" s="127"/>
      <c r="E73" s="127"/>
      <c r="F73" s="127"/>
      <c r="G73" s="127"/>
      <c r="H73" s="128"/>
      <c r="I73" s="127"/>
      <c r="J73" s="134"/>
    </row>
    <row r="74" spans="1:10" x14ac:dyDescent="0.25">
      <c r="B74" s="126"/>
      <c r="C74" s="127"/>
      <c r="D74" s="127"/>
      <c r="E74" s="127"/>
      <c r="F74" s="127"/>
      <c r="G74" s="127"/>
      <c r="H74" s="128"/>
      <c r="I74" s="127"/>
      <c r="J74" s="134"/>
    </row>
    <row r="75" spans="1:10" x14ac:dyDescent="0.25">
      <c r="B75" s="126"/>
      <c r="C75" s="127"/>
      <c r="D75" s="127"/>
      <c r="E75" s="127"/>
      <c r="F75" s="127"/>
      <c r="G75" s="127"/>
      <c r="H75" s="127"/>
      <c r="I75" s="127"/>
      <c r="J75" s="134"/>
    </row>
    <row r="76" spans="1:10" x14ac:dyDescent="0.25">
      <c r="B76" s="126"/>
      <c r="C76" s="127"/>
      <c r="D76" s="127"/>
      <c r="E76" s="127"/>
      <c r="F76" s="127"/>
      <c r="G76" s="127"/>
      <c r="H76" s="127"/>
      <c r="I76" s="127"/>
      <c r="J76" s="134"/>
    </row>
    <row r="77" spans="1:10" x14ac:dyDescent="0.25">
      <c r="B77" s="126"/>
      <c r="C77" s="127"/>
      <c r="D77" s="127"/>
      <c r="E77" s="127"/>
      <c r="F77" s="127"/>
      <c r="G77" s="127"/>
      <c r="H77" s="127"/>
      <c r="I77" s="127"/>
      <c r="J77" s="134"/>
    </row>
    <row r="78" spans="1:10" x14ac:dyDescent="0.25">
      <c r="B78" s="126"/>
      <c r="C78" s="127"/>
      <c r="D78" s="127"/>
      <c r="E78" s="127"/>
      <c r="F78" s="127"/>
      <c r="G78" s="127"/>
      <c r="H78" s="127"/>
      <c r="I78" s="127"/>
      <c r="J78" s="134"/>
    </row>
    <row r="79" spans="1:10" x14ac:dyDescent="0.25">
      <c r="B79" s="126"/>
      <c r="C79" s="127"/>
      <c r="D79" s="127"/>
      <c r="E79" s="127"/>
      <c r="F79" s="127"/>
      <c r="G79" s="127"/>
      <c r="H79" s="127"/>
      <c r="I79" s="127"/>
      <c r="J79" s="134"/>
    </row>
    <row r="80" spans="1:10" x14ac:dyDescent="0.25">
      <c r="B80" s="126"/>
      <c r="C80" s="127"/>
      <c r="D80" s="127"/>
      <c r="E80" s="127"/>
      <c r="F80" s="127"/>
      <c r="G80" s="127"/>
      <c r="H80" s="127"/>
      <c r="I80" s="127"/>
      <c r="J80" s="134"/>
    </row>
  </sheetData>
  <sortState ref="A2:M78">
    <sortCondition ref="J2:J78" customList="В_КОНКУРСЕ,ЗАБРАЛ_ДОК,ПОЛУЧИЛ_ДВОЙКУ,НЕЯВКА"/>
    <sortCondition descending="1" ref="F2:F78"/>
    <sortCondition ref="B2:B78"/>
  </sortState>
  <pageMargins left="0" right="0" top="0" bottom="0" header="0" footer="0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tabSelected="1" topLeftCell="A23" workbookViewId="0">
      <selection activeCell="C33" sqref="C33"/>
    </sheetView>
  </sheetViews>
  <sheetFormatPr defaultColWidth="9.140625" defaultRowHeight="15" x14ac:dyDescent="0.25"/>
  <cols>
    <col min="1" max="1" width="5.85546875" style="25" bestFit="1" customWidth="1"/>
    <col min="2" max="2" width="36.28515625" style="51" bestFit="1" customWidth="1"/>
    <col min="3" max="3" width="5.28515625" style="25" bestFit="1" customWidth="1"/>
    <col min="4" max="4" width="3.28515625" style="25" bestFit="1" customWidth="1"/>
    <col min="5" max="5" width="8" style="25" bestFit="1" customWidth="1"/>
    <col min="6" max="6" width="5.7109375" style="25" bestFit="1" customWidth="1"/>
    <col min="7" max="7" width="9.5703125" style="25" bestFit="1" customWidth="1"/>
    <col min="8" max="8" width="5.7109375" style="25" bestFit="1" customWidth="1"/>
    <col min="9" max="9" width="9.5703125" style="25" bestFit="1" customWidth="1"/>
    <col min="10" max="10" width="47.28515625" style="135" bestFit="1" customWidth="1"/>
    <col min="11" max="16384" width="9.140625" style="51"/>
  </cols>
  <sheetData>
    <row r="1" spans="1:10" x14ac:dyDescent="0.25">
      <c r="B1" s="52" t="s">
        <v>552</v>
      </c>
      <c r="E1" s="25" t="s">
        <v>599</v>
      </c>
      <c r="F1" s="25">
        <v>15</v>
      </c>
      <c r="I1" s="25" t="s">
        <v>600</v>
      </c>
      <c r="J1" s="25">
        <v>3</v>
      </c>
    </row>
    <row r="2" spans="1:10" s="54" customFormat="1" ht="45" x14ac:dyDescent="0.25">
      <c r="A2" s="53" t="s">
        <v>79</v>
      </c>
      <c r="B2" s="27" t="s">
        <v>0</v>
      </c>
      <c r="C2" s="28" t="s">
        <v>601</v>
      </c>
      <c r="D2" s="28"/>
      <c r="E2" s="28" t="s">
        <v>4</v>
      </c>
      <c r="F2" s="28" t="s">
        <v>1</v>
      </c>
      <c r="G2" s="28" t="s">
        <v>2</v>
      </c>
      <c r="H2" s="28" t="s">
        <v>3</v>
      </c>
      <c r="I2" s="28" t="s">
        <v>2</v>
      </c>
      <c r="J2" s="28" t="s">
        <v>6</v>
      </c>
    </row>
    <row r="3" spans="1:10" x14ac:dyDescent="0.25">
      <c r="A3" s="59">
        <v>1</v>
      </c>
      <c r="B3" s="30" t="s">
        <v>37</v>
      </c>
      <c r="C3" s="31" t="s">
        <v>12</v>
      </c>
      <c r="D3" s="31">
        <v>1</v>
      </c>
      <c r="E3" s="31">
        <v>180</v>
      </c>
      <c r="F3" s="55">
        <v>82</v>
      </c>
      <c r="G3" s="31" t="s">
        <v>8</v>
      </c>
      <c r="H3" s="55">
        <v>98</v>
      </c>
      <c r="I3" s="31" t="s">
        <v>8</v>
      </c>
      <c r="J3" s="28" t="s">
        <v>606</v>
      </c>
    </row>
    <row r="4" spans="1:10" x14ac:dyDescent="0.25">
      <c r="A4" s="59">
        <v>2</v>
      </c>
      <c r="B4" s="30" t="s">
        <v>46</v>
      </c>
      <c r="C4" s="31"/>
      <c r="D4" s="1" t="str">
        <f>IF(C4="Да",  MAX($D$3:D3)+1,"")</f>
        <v/>
      </c>
      <c r="E4" s="31">
        <v>174</v>
      </c>
      <c r="F4" s="55">
        <v>78</v>
      </c>
      <c r="G4" s="31" t="s">
        <v>8</v>
      </c>
      <c r="H4" s="55">
        <v>96</v>
      </c>
      <c r="I4" s="31" t="s">
        <v>8</v>
      </c>
      <c r="J4" s="132" t="s">
        <v>584</v>
      </c>
    </row>
    <row r="5" spans="1:10" x14ac:dyDescent="0.25">
      <c r="A5" s="59">
        <v>3</v>
      </c>
      <c r="B5" s="30" t="s">
        <v>414</v>
      </c>
      <c r="C5" s="31"/>
      <c r="D5" s="1" t="str">
        <f>IF(C5="Да",  MAX($D$3:D4)+1,"")</f>
        <v/>
      </c>
      <c r="E5" s="31">
        <v>165</v>
      </c>
      <c r="F5" s="55">
        <v>70</v>
      </c>
      <c r="G5" s="31" t="s">
        <v>8</v>
      </c>
      <c r="H5" s="55">
        <v>95</v>
      </c>
      <c r="I5" s="31" t="s">
        <v>8</v>
      </c>
      <c r="J5" s="132" t="s">
        <v>584</v>
      </c>
    </row>
    <row r="6" spans="1:10" x14ac:dyDescent="0.25">
      <c r="A6" s="59">
        <v>4</v>
      </c>
      <c r="B6" s="30" t="s">
        <v>253</v>
      </c>
      <c r="C6" s="31" t="s">
        <v>12</v>
      </c>
      <c r="D6" s="1">
        <f>IF(C6="Да",  MAX($D$3:D5)+1,"")</f>
        <v>2</v>
      </c>
      <c r="E6" s="31">
        <v>164</v>
      </c>
      <c r="F6" s="55">
        <v>68</v>
      </c>
      <c r="G6" s="31" t="s">
        <v>8</v>
      </c>
      <c r="H6" s="55">
        <v>96</v>
      </c>
      <c r="I6" s="31" t="s">
        <v>8</v>
      </c>
      <c r="J6" s="28" t="s">
        <v>606</v>
      </c>
    </row>
    <row r="7" spans="1:10" x14ac:dyDescent="0.25">
      <c r="A7" s="59">
        <v>5</v>
      </c>
      <c r="B7" s="30" t="s">
        <v>138</v>
      </c>
      <c r="C7" s="31"/>
      <c r="D7" s="1" t="str">
        <f>IF(C7="Да",  MAX($D$3:D6)+1,"")</f>
        <v/>
      </c>
      <c r="E7" s="31">
        <v>164</v>
      </c>
      <c r="F7" s="55">
        <v>66</v>
      </c>
      <c r="G7" s="31" t="s">
        <v>8</v>
      </c>
      <c r="H7" s="55">
        <v>98</v>
      </c>
      <c r="I7" s="31" t="s">
        <v>8</v>
      </c>
      <c r="J7" s="132" t="s">
        <v>588</v>
      </c>
    </row>
    <row r="8" spans="1:10" x14ac:dyDescent="0.25">
      <c r="A8" s="59">
        <v>6</v>
      </c>
      <c r="B8" s="30" t="s">
        <v>543</v>
      </c>
      <c r="C8" s="31" t="s">
        <v>12</v>
      </c>
      <c r="D8" s="1">
        <f>IF(C8="Да",  MAX($D$3:D7)+1,"")</f>
        <v>3</v>
      </c>
      <c r="E8" s="31">
        <v>163</v>
      </c>
      <c r="F8" s="55">
        <v>68</v>
      </c>
      <c r="G8" s="31" t="s">
        <v>8</v>
      </c>
      <c r="H8" s="55">
        <v>95</v>
      </c>
      <c r="I8" s="31" t="s">
        <v>8</v>
      </c>
      <c r="J8" s="28" t="s">
        <v>606</v>
      </c>
    </row>
    <row r="9" spans="1:10" x14ac:dyDescent="0.25">
      <c r="A9" s="59">
        <v>7</v>
      </c>
      <c r="B9" s="30" t="s">
        <v>250</v>
      </c>
      <c r="C9" s="31" t="s">
        <v>12</v>
      </c>
      <c r="D9" s="1">
        <f>IF(C9="Да",  MAX($D$3:D8)+1,"")</f>
        <v>4</v>
      </c>
      <c r="E9" s="31">
        <v>163</v>
      </c>
      <c r="F9" s="55">
        <v>66</v>
      </c>
      <c r="G9" s="31" t="s">
        <v>8</v>
      </c>
      <c r="H9" s="55">
        <v>97</v>
      </c>
      <c r="I9" s="31" t="s">
        <v>8</v>
      </c>
      <c r="J9" s="28" t="s">
        <v>606</v>
      </c>
    </row>
    <row r="10" spans="1:10" x14ac:dyDescent="0.25">
      <c r="A10" s="59">
        <v>8</v>
      </c>
      <c r="B10" s="30" t="s">
        <v>215</v>
      </c>
      <c r="C10" s="31"/>
      <c r="D10" s="1" t="str">
        <f>IF(C10="Да",  MAX($D$3:D9)+1,"")</f>
        <v/>
      </c>
      <c r="E10" s="31">
        <v>160</v>
      </c>
      <c r="F10" s="55">
        <v>70</v>
      </c>
      <c r="G10" s="31" t="s">
        <v>8</v>
      </c>
      <c r="H10" s="55">
        <v>90</v>
      </c>
      <c r="I10" s="31" t="s">
        <v>25</v>
      </c>
      <c r="J10" s="132" t="s">
        <v>584</v>
      </c>
    </row>
    <row r="11" spans="1:10" x14ac:dyDescent="0.25">
      <c r="A11" s="59">
        <v>9</v>
      </c>
      <c r="B11" s="30" t="s">
        <v>240</v>
      </c>
      <c r="C11" s="31"/>
      <c r="D11" s="1" t="str">
        <f>IF(C11="Да",  MAX($D$3:D10)+1,"")</f>
        <v/>
      </c>
      <c r="E11" s="31">
        <v>158</v>
      </c>
      <c r="F11" s="55">
        <v>68</v>
      </c>
      <c r="G11" s="31" t="s">
        <v>8</v>
      </c>
      <c r="H11" s="55">
        <v>90</v>
      </c>
      <c r="I11" s="31" t="s">
        <v>57</v>
      </c>
      <c r="J11" s="132" t="s">
        <v>584</v>
      </c>
    </row>
    <row r="12" spans="1:10" x14ac:dyDescent="0.25">
      <c r="A12" s="59">
        <v>10</v>
      </c>
      <c r="B12" s="30" t="s">
        <v>221</v>
      </c>
      <c r="C12" s="31" t="s">
        <v>12</v>
      </c>
      <c r="D12" s="1">
        <f>IF(C12="Да",  MAX($D$3:D11)+1,"")</f>
        <v>5</v>
      </c>
      <c r="E12" s="31">
        <v>155</v>
      </c>
      <c r="F12" s="55">
        <v>62</v>
      </c>
      <c r="G12" s="31" t="s">
        <v>8</v>
      </c>
      <c r="H12" s="55">
        <v>93</v>
      </c>
      <c r="I12" s="31" t="s">
        <v>8</v>
      </c>
      <c r="J12" s="28" t="s">
        <v>606</v>
      </c>
    </row>
    <row r="13" spans="1:10" x14ac:dyDescent="0.25">
      <c r="A13" s="59">
        <v>11</v>
      </c>
      <c r="B13" s="30" t="s">
        <v>274</v>
      </c>
      <c r="C13" s="31" t="s">
        <v>12</v>
      </c>
      <c r="D13" s="1">
        <f>IF(C13="Да",  MAX($D$3:D12)+1,"")</f>
        <v>6</v>
      </c>
      <c r="E13" s="31">
        <v>155</v>
      </c>
      <c r="F13" s="55">
        <v>60</v>
      </c>
      <c r="G13" s="31" t="s">
        <v>8</v>
      </c>
      <c r="H13" s="55">
        <v>95</v>
      </c>
      <c r="I13" s="31" t="s">
        <v>8</v>
      </c>
      <c r="J13" s="28" t="s">
        <v>606</v>
      </c>
    </row>
    <row r="14" spans="1:10" x14ac:dyDescent="0.25">
      <c r="A14" s="59">
        <v>12</v>
      </c>
      <c r="B14" s="30" t="s">
        <v>244</v>
      </c>
      <c r="C14" s="31" t="s">
        <v>12</v>
      </c>
      <c r="D14" s="1">
        <f>IF(C14="Да",  MAX($D$3:D13)+1,"")</f>
        <v>7</v>
      </c>
      <c r="E14" s="31">
        <v>155</v>
      </c>
      <c r="F14" s="55">
        <v>56</v>
      </c>
      <c r="G14" s="31" t="s">
        <v>8</v>
      </c>
      <c r="H14" s="55">
        <v>99</v>
      </c>
      <c r="I14" s="31" t="s">
        <v>8</v>
      </c>
      <c r="J14" s="28" t="s">
        <v>606</v>
      </c>
    </row>
    <row r="15" spans="1:10" x14ac:dyDescent="0.25">
      <c r="A15" s="59">
        <v>13</v>
      </c>
      <c r="B15" s="30" t="s">
        <v>260</v>
      </c>
      <c r="C15" s="31" t="s">
        <v>12</v>
      </c>
      <c r="D15" s="1">
        <f>IF(C15="Да",  MAX($D$3:D14)+1,"")</f>
        <v>8</v>
      </c>
      <c r="E15" s="31">
        <v>154</v>
      </c>
      <c r="F15" s="55">
        <v>60</v>
      </c>
      <c r="G15" s="31" t="s">
        <v>8</v>
      </c>
      <c r="H15" s="55">
        <v>94</v>
      </c>
      <c r="I15" s="31" t="s">
        <v>8</v>
      </c>
      <c r="J15" s="28" t="s">
        <v>606</v>
      </c>
    </row>
    <row r="16" spans="1:10" x14ac:dyDescent="0.25">
      <c r="A16" s="59" t="s">
        <v>561</v>
      </c>
      <c r="B16" s="30" t="s">
        <v>418</v>
      </c>
      <c r="C16" s="31" t="s">
        <v>12</v>
      </c>
      <c r="D16" s="1">
        <f>IF(C16="Да",  MAX($D$3:D15)+1,"")</f>
        <v>9</v>
      </c>
      <c r="E16" s="31">
        <v>152</v>
      </c>
      <c r="F16" s="55">
        <v>62</v>
      </c>
      <c r="G16" s="31" t="s">
        <v>8</v>
      </c>
      <c r="H16" s="55">
        <v>90</v>
      </c>
      <c r="I16" s="31" t="s">
        <v>8</v>
      </c>
      <c r="J16" s="28" t="s">
        <v>606</v>
      </c>
    </row>
    <row r="17" spans="1:10" x14ac:dyDescent="0.25">
      <c r="A17" s="59" t="s">
        <v>561</v>
      </c>
      <c r="B17" s="30" t="s">
        <v>256</v>
      </c>
      <c r="C17" s="31" t="s">
        <v>12</v>
      </c>
      <c r="D17" s="1">
        <f>IF(C17="Да",  MAX($D$3:D16)+1,"")</f>
        <v>10</v>
      </c>
      <c r="E17" s="31">
        <v>152</v>
      </c>
      <c r="F17" s="55">
        <v>62</v>
      </c>
      <c r="G17" s="31" t="s">
        <v>8</v>
      </c>
      <c r="H17" s="55">
        <v>90</v>
      </c>
      <c r="I17" s="31" t="s">
        <v>25</v>
      </c>
      <c r="J17" s="28" t="s">
        <v>606</v>
      </c>
    </row>
    <row r="18" spans="1:10" ht="15" customHeight="1" x14ac:dyDescent="0.25">
      <c r="A18" s="59">
        <v>16</v>
      </c>
      <c r="B18" s="30" t="s">
        <v>269</v>
      </c>
      <c r="C18" s="31"/>
      <c r="D18" s="1" t="str">
        <f>IF(C18="Да",  MAX($D$3:D17)+1,"")</f>
        <v/>
      </c>
      <c r="E18" s="31">
        <v>152</v>
      </c>
      <c r="F18" s="55">
        <v>56</v>
      </c>
      <c r="G18" s="31" t="s">
        <v>8</v>
      </c>
      <c r="H18" s="55">
        <v>96</v>
      </c>
      <c r="I18" s="31" t="s">
        <v>8</v>
      </c>
      <c r="J18" s="131" t="s">
        <v>607</v>
      </c>
    </row>
    <row r="19" spans="1:10" x14ac:dyDescent="0.25">
      <c r="A19" s="59">
        <v>17</v>
      </c>
      <c r="B19" s="30" t="s">
        <v>352</v>
      </c>
      <c r="C19" s="31"/>
      <c r="D19" s="1" t="str">
        <f>IF(C19="Да",  MAX($D$3:D18)+1,"")</f>
        <v/>
      </c>
      <c r="E19" s="31">
        <v>149</v>
      </c>
      <c r="F19" s="55">
        <v>54</v>
      </c>
      <c r="G19" s="31" t="s">
        <v>8</v>
      </c>
      <c r="H19" s="55">
        <v>95</v>
      </c>
      <c r="I19" s="31" t="s">
        <v>25</v>
      </c>
      <c r="J19" s="132" t="s">
        <v>584</v>
      </c>
    </row>
    <row r="20" spans="1:10" x14ac:dyDescent="0.25">
      <c r="A20" s="59">
        <v>18</v>
      </c>
      <c r="B20" s="30" t="s">
        <v>276</v>
      </c>
      <c r="C20" s="31" t="s">
        <v>12</v>
      </c>
      <c r="D20" s="1">
        <f>IF(C20="Да",  MAX($D$3:D19)+1,"")</f>
        <v>11</v>
      </c>
      <c r="E20" s="31">
        <v>149</v>
      </c>
      <c r="F20" s="55">
        <v>50</v>
      </c>
      <c r="G20" s="31" t="s">
        <v>8</v>
      </c>
      <c r="H20" s="55">
        <v>99</v>
      </c>
      <c r="I20" s="31" t="s">
        <v>8</v>
      </c>
      <c r="J20" s="28" t="s">
        <v>606</v>
      </c>
    </row>
    <row r="21" spans="1:10" x14ac:dyDescent="0.25">
      <c r="A21" s="59">
        <v>19</v>
      </c>
      <c r="B21" s="30" t="s">
        <v>421</v>
      </c>
      <c r="C21" s="31"/>
      <c r="D21" s="1" t="str">
        <f>IF(C21="Да",  MAX($D$3:D20)+1,"")</f>
        <v/>
      </c>
      <c r="E21" s="31">
        <v>148</v>
      </c>
      <c r="F21" s="55">
        <v>58</v>
      </c>
      <c r="G21" s="31" t="s">
        <v>8</v>
      </c>
      <c r="H21" s="55">
        <v>90</v>
      </c>
      <c r="I21" s="31" t="s">
        <v>25</v>
      </c>
      <c r="J21" s="131" t="s">
        <v>607</v>
      </c>
    </row>
    <row r="22" spans="1:10" x14ac:dyDescent="0.25">
      <c r="A22" s="59">
        <v>20</v>
      </c>
      <c r="B22" s="30" t="s">
        <v>204</v>
      </c>
      <c r="C22" s="31"/>
      <c r="D22" s="1" t="str">
        <f>IF(C22="Да",  MAX($D$3:D21)+1,"")</f>
        <v/>
      </c>
      <c r="E22" s="31">
        <v>148</v>
      </c>
      <c r="F22" s="55">
        <v>50</v>
      </c>
      <c r="G22" s="31" t="s">
        <v>8</v>
      </c>
      <c r="H22" s="55">
        <v>98</v>
      </c>
      <c r="I22" s="31" t="s">
        <v>8</v>
      </c>
      <c r="J22" s="132" t="s">
        <v>584</v>
      </c>
    </row>
    <row r="23" spans="1:10" x14ac:dyDescent="0.25">
      <c r="A23" s="59">
        <v>21</v>
      </c>
      <c r="B23" s="30" t="s">
        <v>555</v>
      </c>
      <c r="C23" s="31" t="s">
        <v>12</v>
      </c>
      <c r="D23" s="1">
        <f>IF(C23="Да",  MAX($D$3:D22)+1,"")</f>
        <v>12</v>
      </c>
      <c r="E23" s="31">
        <v>146</v>
      </c>
      <c r="F23" s="55">
        <v>56</v>
      </c>
      <c r="G23" s="31" t="s">
        <v>8</v>
      </c>
      <c r="H23" s="55">
        <v>90</v>
      </c>
      <c r="I23" s="31" t="s">
        <v>8</v>
      </c>
      <c r="J23" s="28" t="s">
        <v>615</v>
      </c>
    </row>
    <row r="24" spans="1:10" x14ac:dyDescent="0.25">
      <c r="A24" s="59">
        <v>22</v>
      </c>
      <c r="B24" s="30" t="s">
        <v>420</v>
      </c>
      <c r="C24" s="31" t="s">
        <v>12</v>
      </c>
      <c r="D24" s="1">
        <f>IF(C24="Да",  MAX($D$3:D23)+1,"")</f>
        <v>13</v>
      </c>
      <c r="E24" s="31">
        <v>146</v>
      </c>
      <c r="F24" s="55">
        <v>48</v>
      </c>
      <c r="G24" s="31" t="s">
        <v>8</v>
      </c>
      <c r="H24" s="55">
        <v>98</v>
      </c>
      <c r="I24" s="31" t="s">
        <v>8</v>
      </c>
      <c r="J24" s="28" t="s">
        <v>615</v>
      </c>
    </row>
    <row r="25" spans="1:10" x14ac:dyDescent="0.25">
      <c r="A25" s="59">
        <v>23</v>
      </c>
      <c r="B25" s="30" t="s">
        <v>415</v>
      </c>
      <c r="C25" s="31"/>
      <c r="D25" s="1" t="str">
        <f>IF(C25="Да",  MAX($D$3:D24)+1,"")</f>
        <v/>
      </c>
      <c r="E25" s="31">
        <v>145</v>
      </c>
      <c r="F25" s="55">
        <v>52</v>
      </c>
      <c r="G25" s="31" t="s">
        <v>8</v>
      </c>
      <c r="H25" s="55">
        <v>93</v>
      </c>
      <c r="I25" s="31" t="s">
        <v>8</v>
      </c>
      <c r="J25" s="132" t="s">
        <v>588</v>
      </c>
    </row>
    <row r="26" spans="1:10" x14ac:dyDescent="0.25">
      <c r="A26" s="59">
        <v>24</v>
      </c>
      <c r="B26" s="30" t="s">
        <v>556</v>
      </c>
      <c r="C26" s="31"/>
      <c r="D26" s="1" t="str">
        <f>IF(C26="Да",  MAX($D$3:D25)+1,"")</f>
        <v/>
      </c>
      <c r="E26" s="31">
        <v>145</v>
      </c>
      <c r="F26" s="55">
        <v>50</v>
      </c>
      <c r="G26" s="31" t="s">
        <v>8</v>
      </c>
      <c r="H26" s="55">
        <v>95</v>
      </c>
      <c r="I26" s="31" t="s">
        <v>57</v>
      </c>
      <c r="J26" s="131" t="s">
        <v>607</v>
      </c>
    </row>
    <row r="27" spans="1:10" x14ac:dyDescent="0.25">
      <c r="A27" s="59">
        <v>25</v>
      </c>
      <c r="B27" s="30" t="s">
        <v>268</v>
      </c>
      <c r="C27" s="31"/>
      <c r="D27" s="1" t="str">
        <f>IF(C27="Да",  MAX($D$3:D26)+1,"")</f>
        <v/>
      </c>
      <c r="E27" s="31">
        <v>145</v>
      </c>
      <c r="F27" s="55">
        <v>48</v>
      </c>
      <c r="G27" s="31" t="s">
        <v>8</v>
      </c>
      <c r="H27" s="55">
        <v>97</v>
      </c>
      <c r="I27" s="31" t="s">
        <v>8</v>
      </c>
      <c r="J27" s="132" t="s">
        <v>588</v>
      </c>
    </row>
    <row r="28" spans="1:10" x14ac:dyDescent="0.25">
      <c r="A28" s="59">
        <v>26</v>
      </c>
      <c r="B28" s="30" t="s">
        <v>272</v>
      </c>
      <c r="C28" s="31" t="s">
        <v>12</v>
      </c>
      <c r="D28" s="1">
        <f>IF(C28="Да",  MAX($D$3:D27)+1,"")</f>
        <v>14</v>
      </c>
      <c r="E28" s="31">
        <v>144</v>
      </c>
      <c r="F28" s="55">
        <v>48</v>
      </c>
      <c r="G28" s="31" t="s">
        <v>8</v>
      </c>
      <c r="H28" s="55">
        <v>96</v>
      </c>
      <c r="I28" s="31" t="s">
        <v>8</v>
      </c>
      <c r="J28" s="28" t="s">
        <v>593</v>
      </c>
    </row>
    <row r="29" spans="1:10" x14ac:dyDescent="0.25">
      <c r="A29" s="59">
        <v>27</v>
      </c>
      <c r="B29" s="30" t="s">
        <v>557</v>
      </c>
      <c r="C29" s="31" t="s">
        <v>12</v>
      </c>
      <c r="D29" s="1">
        <f>IF(C29="Да",  MAX($D$3:D28)+1,"")</f>
        <v>15</v>
      </c>
      <c r="E29" s="31">
        <v>144</v>
      </c>
      <c r="F29" s="55">
        <v>44</v>
      </c>
      <c r="G29" s="31" t="s">
        <v>8</v>
      </c>
      <c r="H29" s="55">
        <v>100</v>
      </c>
      <c r="I29" s="31" t="s">
        <v>25</v>
      </c>
      <c r="J29" s="28" t="s">
        <v>593</v>
      </c>
    </row>
    <row r="30" spans="1:10" x14ac:dyDescent="0.25">
      <c r="A30" s="59">
        <v>28</v>
      </c>
      <c r="B30" s="30" t="s">
        <v>264</v>
      </c>
      <c r="C30" s="31" t="s">
        <v>12</v>
      </c>
      <c r="D30" s="1">
        <f>IF(C30="Да",  MAX($D$3:D29)+1,"")</f>
        <v>16</v>
      </c>
      <c r="E30" s="31">
        <v>139</v>
      </c>
      <c r="F30" s="55">
        <v>48</v>
      </c>
      <c r="G30" s="31" t="s">
        <v>8</v>
      </c>
      <c r="H30" s="55">
        <v>91</v>
      </c>
      <c r="I30" s="31" t="s">
        <v>8</v>
      </c>
      <c r="J30" s="28" t="s">
        <v>593</v>
      </c>
    </row>
    <row r="31" spans="1:10" x14ac:dyDescent="0.25">
      <c r="A31" s="59">
        <v>29</v>
      </c>
      <c r="B31" s="30" t="s">
        <v>558</v>
      </c>
      <c r="C31" s="31"/>
      <c r="D31" s="1" t="str">
        <f>IF(C31="Да",  MAX($D$3:D30)+1,"")</f>
        <v/>
      </c>
      <c r="E31" s="31">
        <v>138</v>
      </c>
      <c r="F31" s="55">
        <v>54</v>
      </c>
      <c r="G31" s="31" t="s">
        <v>8</v>
      </c>
      <c r="H31" s="55">
        <v>84</v>
      </c>
      <c r="I31" s="31" t="s">
        <v>8</v>
      </c>
      <c r="J31" s="28" t="s">
        <v>593</v>
      </c>
    </row>
    <row r="32" spans="1:10" x14ac:dyDescent="0.25">
      <c r="A32" s="59">
        <v>30</v>
      </c>
      <c r="B32" s="30" t="s">
        <v>300</v>
      </c>
      <c r="C32" s="31"/>
      <c r="D32" s="1" t="str">
        <f>IF(C32="Да",  MAX($D$3:D31)+1,"")</f>
        <v/>
      </c>
      <c r="E32" s="31">
        <v>137</v>
      </c>
      <c r="F32" s="55">
        <v>40</v>
      </c>
      <c r="G32" s="31" t="s">
        <v>8</v>
      </c>
      <c r="H32" s="55">
        <v>97</v>
      </c>
      <c r="I32" s="31" t="s">
        <v>8</v>
      </c>
      <c r="J32" s="132" t="s">
        <v>588</v>
      </c>
    </row>
    <row r="33" spans="1:10" x14ac:dyDescent="0.25">
      <c r="A33" s="59">
        <v>31</v>
      </c>
      <c r="B33" s="30" t="s">
        <v>426</v>
      </c>
      <c r="C33" s="31"/>
      <c r="D33" s="1" t="str">
        <f>IF(C33="Да",  MAX($D$3:D32)+1,"")</f>
        <v/>
      </c>
      <c r="E33" s="31">
        <v>135</v>
      </c>
      <c r="F33" s="55">
        <v>54</v>
      </c>
      <c r="G33" s="31" t="s">
        <v>8</v>
      </c>
      <c r="H33" s="55">
        <v>81</v>
      </c>
      <c r="I33" s="31" t="s">
        <v>8</v>
      </c>
      <c r="J33" s="132" t="s">
        <v>588</v>
      </c>
    </row>
    <row r="34" spans="1:10" x14ac:dyDescent="0.25">
      <c r="A34" s="59">
        <v>32</v>
      </c>
      <c r="B34" s="30" t="s">
        <v>554</v>
      </c>
      <c r="C34" s="31" t="s">
        <v>12</v>
      </c>
      <c r="D34" s="1">
        <f>IF(C34="Да",  MAX($D$3:D33)+1,"")</f>
        <v>17</v>
      </c>
      <c r="E34" s="31">
        <v>134</v>
      </c>
      <c r="F34" s="55">
        <v>56</v>
      </c>
      <c r="G34" s="31" t="s">
        <v>8</v>
      </c>
      <c r="H34" s="55">
        <v>78</v>
      </c>
      <c r="I34" s="31" t="s">
        <v>8</v>
      </c>
      <c r="J34" s="28" t="s">
        <v>593</v>
      </c>
    </row>
    <row r="35" spans="1:10" x14ac:dyDescent="0.25">
      <c r="A35" s="59">
        <v>33</v>
      </c>
      <c r="B35" s="30" t="s">
        <v>124</v>
      </c>
      <c r="C35" s="31" t="s">
        <v>12</v>
      </c>
      <c r="D35" s="1">
        <f>IF(C35="Да",  MAX($D$3:D34)+1,"")</f>
        <v>18</v>
      </c>
      <c r="E35" s="31">
        <v>134</v>
      </c>
      <c r="F35" s="55">
        <v>54</v>
      </c>
      <c r="G35" s="31" t="s">
        <v>8</v>
      </c>
      <c r="H35" s="55">
        <v>80</v>
      </c>
      <c r="I35" s="31" t="s">
        <v>25</v>
      </c>
      <c r="J35" s="28" t="s">
        <v>593</v>
      </c>
    </row>
    <row r="36" spans="1:10" ht="30" x14ac:dyDescent="0.25">
      <c r="A36" s="59">
        <v>34</v>
      </c>
      <c r="B36" s="30" t="s">
        <v>553</v>
      </c>
      <c r="C36" s="31"/>
      <c r="D36" s="1" t="str">
        <f>IF(C36="Да",  MAX($D$3:D35)+1,"")</f>
        <v/>
      </c>
      <c r="E36" s="31">
        <v>132</v>
      </c>
      <c r="F36" s="55">
        <v>48</v>
      </c>
      <c r="G36" s="31" t="s">
        <v>8</v>
      </c>
      <c r="H36" s="55">
        <v>84</v>
      </c>
      <c r="I36" s="31" t="s">
        <v>8</v>
      </c>
      <c r="J36" s="28" t="s">
        <v>595</v>
      </c>
    </row>
    <row r="37" spans="1:10" x14ac:dyDescent="0.25">
      <c r="A37" s="59">
        <v>35</v>
      </c>
      <c r="B37" s="30" t="s">
        <v>26</v>
      </c>
      <c r="C37" s="31"/>
      <c r="D37" s="1" t="str">
        <f>IF(C37="Да",  MAX($D$3:D36)+1,"")</f>
        <v/>
      </c>
      <c r="E37" s="31">
        <v>132</v>
      </c>
      <c r="F37" s="55">
        <v>42</v>
      </c>
      <c r="G37" s="31" t="s">
        <v>8</v>
      </c>
      <c r="H37" s="55">
        <v>90</v>
      </c>
      <c r="I37" s="31" t="s">
        <v>8</v>
      </c>
      <c r="J37" s="132" t="s">
        <v>588</v>
      </c>
    </row>
    <row r="38" spans="1:10" ht="30" x14ac:dyDescent="0.25">
      <c r="A38" s="59">
        <v>36</v>
      </c>
      <c r="B38" s="30" t="s">
        <v>559</v>
      </c>
      <c r="C38" s="31" t="s">
        <v>12</v>
      </c>
      <c r="D38" s="1">
        <f>IF(C38="Да",  MAX($D$3:D37)+1,"")</f>
        <v>19</v>
      </c>
      <c r="E38" s="31">
        <v>131</v>
      </c>
      <c r="F38" s="55">
        <v>54</v>
      </c>
      <c r="G38" s="31" t="s">
        <v>8</v>
      </c>
      <c r="H38" s="55">
        <v>77</v>
      </c>
      <c r="I38" s="31" t="s">
        <v>8</v>
      </c>
      <c r="J38" s="133" t="s">
        <v>611</v>
      </c>
    </row>
    <row r="39" spans="1:10" ht="30" x14ac:dyDescent="0.25">
      <c r="A39" s="59">
        <v>37</v>
      </c>
      <c r="B39" s="30" t="s">
        <v>293</v>
      </c>
      <c r="C39" s="31"/>
      <c r="D39" s="1" t="str">
        <f>IF(C39="Да",  MAX($D$3:D38)+1,"")</f>
        <v/>
      </c>
      <c r="E39" s="31">
        <v>131</v>
      </c>
      <c r="F39" s="55">
        <v>46</v>
      </c>
      <c r="G39" s="31" t="s">
        <v>8</v>
      </c>
      <c r="H39" s="55">
        <v>85</v>
      </c>
      <c r="I39" s="31" t="s">
        <v>25</v>
      </c>
      <c r="J39" s="28" t="s">
        <v>595</v>
      </c>
    </row>
    <row r="40" spans="1:10" ht="30" x14ac:dyDescent="0.25">
      <c r="A40" s="59">
        <v>38</v>
      </c>
      <c r="B40" s="30" t="s">
        <v>247</v>
      </c>
      <c r="C40" s="31"/>
      <c r="D40" s="1" t="str">
        <f>IF(C40="Да",  MAX($D$3:D39)+1,"")</f>
        <v/>
      </c>
      <c r="E40" s="31">
        <v>129</v>
      </c>
      <c r="F40" s="55">
        <v>40</v>
      </c>
      <c r="G40" s="31" t="s">
        <v>8</v>
      </c>
      <c r="H40" s="55">
        <v>89</v>
      </c>
      <c r="I40" s="31" t="s">
        <v>8</v>
      </c>
      <c r="J40" s="28" t="s">
        <v>595</v>
      </c>
    </row>
    <row r="41" spans="1:10" x14ac:dyDescent="0.25">
      <c r="A41" s="59">
        <v>39</v>
      </c>
      <c r="B41" s="30" t="s">
        <v>508</v>
      </c>
      <c r="C41" s="31"/>
      <c r="D41" s="1" t="str">
        <f>IF(C41="Да",  MAX($D$3:D40)+1,"")</f>
        <v/>
      </c>
      <c r="E41" s="31">
        <v>128</v>
      </c>
      <c r="F41" s="55">
        <v>52</v>
      </c>
      <c r="G41" s="31" t="s">
        <v>8</v>
      </c>
      <c r="H41" s="55">
        <v>76</v>
      </c>
      <c r="I41" s="31" t="s">
        <v>8</v>
      </c>
      <c r="J41" s="132" t="s">
        <v>588</v>
      </c>
    </row>
    <row r="42" spans="1:10" ht="30" x14ac:dyDescent="0.25">
      <c r="A42" s="59">
        <v>40</v>
      </c>
      <c r="B42" s="30" t="s">
        <v>546</v>
      </c>
      <c r="C42" s="31"/>
      <c r="D42" s="1" t="str">
        <f>IF(C42="Да",  MAX($D$3:D41)+1,"")</f>
        <v/>
      </c>
      <c r="E42" s="31">
        <v>127</v>
      </c>
      <c r="F42" s="55">
        <v>44</v>
      </c>
      <c r="G42" s="31" t="s">
        <v>8</v>
      </c>
      <c r="H42" s="55">
        <v>83</v>
      </c>
      <c r="I42" s="31" t="s">
        <v>8</v>
      </c>
      <c r="J42" s="28" t="s">
        <v>595</v>
      </c>
    </row>
    <row r="43" spans="1:10" ht="30" x14ac:dyDescent="0.25">
      <c r="A43" s="59">
        <v>41</v>
      </c>
      <c r="B43" s="30" t="s">
        <v>241</v>
      </c>
      <c r="C43" s="31"/>
      <c r="D43" s="1" t="str">
        <f>IF(C43="Да",  MAX($D$3:D42)+1,"")</f>
        <v/>
      </c>
      <c r="E43" s="31">
        <v>125</v>
      </c>
      <c r="F43" s="55">
        <v>54</v>
      </c>
      <c r="G43" s="31" t="s">
        <v>8</v>
      </c>
      <c r="H43" s="55">
        <v>71</v>
      </c>
      <c r="I43" s="31" t="s">
        <v>8</v>
      </c>
      <c r="J43" s="28" t="s">
        <v>595</v>
      </c>
    </row>
    <row r="44" spans="1:10" ht="30" x14ac:dyDescent="0.25">
      <c r="A44" s="59">
        <v>42</v>
      </c>
      <c r="B44" s="30" t="s">
        <v>242</v>
      </c>
      <c r="C44" s="31"/>
      <c r="D44" s="1" t="str">
        <f>IF(C44="Да",  MAX($D$3:D43)+1,"")</f>
        <v/>
      </c>
      <c r="E44" s="31">
        <v>125</v>
      </c>
      <c r="F44" s="55">
        <v>50</v>
      </c>
      <c r="G44" s="31" t="s">
        <v>8</v>
      </c>
      <c r="H44" s="55">
        <v>75</v>
      </c>
      <c r="I44" s="31" t="s">
        <v>8</v>
      </c>
      <c r="J44" s="28" t="s">
        <v>595</v>
      </c>
    </row>
    <row r="45" spans="1:10" ht="30" x14ac:dyDescent="0.25">
      <c r="A45" s="59">
        <v>43</v>
      </c>
      <c r="B45" s="30" t="s">
        <v>544</v>
      </c>
      <c r="C45" s="137" t="s">
        <v>12</v>
      </c>
      <c r="D45" s="1">
        <f>IF(C45="Да",  MAX($D$3:D44)+1,"")</f>
        <v>20</v>
      </c>
      <c r="E45" s="31">
        <v>123</v>
      </c>
      <c r="F45" s="55">
        <v>50</v>
      </c>
      <c r="G45" s="31" t="s">
        <v>8</v>
      </c>
      <c r="H45" s="55">
        <v>73</v>
      </c>
      <c r="I45" s="31" t="s">
        <v>8</v>
      </c>
      <c r="J45" s="133" t="s">
        <v>611</v>
      </c>
    </row>
    <row r="46" spans="1:10" x14ac:dyDescent="0.25">
      <c r="A46" s="59">
        <v>44</v>
      </c>
      <c r="B46" s="30" t="s">
        <v>509</v>
      </c>
      <c r="C46" s="31"/>
      <c r="D46" s="1" t="str">
        <f>IF(C46="Да",  MAX($D$3:D45)+1,"")</f>
        <v/>
      </c>
      <c r="E46" s="31">
        <v>123</v>
      </c>
      <c r="F46" s="55">
        <v>44</v>
      </c>
      <c r="G46" s="31" t="s">
        <v>8</v>
      </c>
      <c r="H46" s="55">
        <v>79</v>
      </c>
      <c r="I46" s="31" t="s">
        <v>8</v>
      </c>
      <c r="J46" s="132" t="s">
        <v>584</v>
      </c>
    </row>
    <row r="47" spans="1:10" ht="30" x14ac:dyDescent="0.25">
      <c r="A47" s="59">
        <v>45</v>
      </c>
      <c r="B47" s="30" t="s">
        <v>449</v>
      </c>
      <c r="C47" s="31"/>
      <c r="D47" s="1" t="str">
        <f>IF(C47="Да",  MAX($D$3:D46)+1,"")</f>
        <v/>
      </c>
      <c r="E47" s="31">
        <v>121</v>
      </c>
      <c r="F47" s="55">
        <v>60</v>
      </c>
      <c r="G47" s="31" t="s">
        <v>8</v>
      </c>
      <c r="H47" s="55">
        <v>61</v>
      </c>
      <c r="I47" s="31" t="s">
        <v>8</v>
      </c>
      <c r="J47" s="28" t="s">
        <v>595</v>
      </c>
    </row>
    <row r="48" spans="1:10" ht="30" x14ac:dyDescent="0.25">
      <c r="A48" s="59">
        <v>46</v>
      </c>
      <c r="B48" s="30" t="s">
        <v>547</v>
      </c>
      <c r="C48" s="31" t="s">
        <v>12</v>
      </c>
      <c r="D48" s="1">
        <f>IF(C48="Да",  MAX($D$3:D47)+1,"")</f>
        <v>21</v>
      </c>
      <c r="E48" s="31">
        <v>114</v>
      </c>
      <c r="F48" s="55">
        <v>48</v>
      </c>
      <c r="G48" s="31" t="s">
        <v>8</v>
      </c>
      <c r="H48" s="55">
        <v>66</v>
      </c>
      <c r="I48" s="31" t="s">
        <v>8</v>
      </c>
      <c r="J48" s="133" t="s">
        <v>611</v>
      </c>
    </row>
    <row r="49" spans="1:10" ht="30" x14ac:dyDescent="0.25">
      <c r="A49" s="59">
        <v>47</v>
      </c>
      <c r="B49" s="30" t="s">
        <v>378</v>
      </c>
      <c r="C49" s="31"/>
      <c r="D49" s="1" t="str">
        <f>IF(C49="Да",  MAX($D$3:D48)+1,"")</f>
        <v/>
      </c>
      <c r="E49" s="31">
        <v>104</v>
      </c>
      <c r="F49" s="55">
        <v>50</v>
      </c>
      <c r="G49" s="31" t="s">
        <v>8</v>
      </c>
      <c r="H49" s="55">
        <v>54</v>
      </c>
      <c r="I49" s="31" t="s">
        <v>8</v>
      </c>
      <c r="J49" s="28" t="s">
        <v>595</v>
      </c>
    </row>
    <row r="50" spans="1:10" ht="30" x14ac:dyDescent="0.25">
      <c r="A50" s="59">
        <v>48</v>
      </c>
      <c r="B50" s="30" t="s">
        <v>52</v>
      </c>
      <c r="C50" s="31"/>
      <c r="D50" s="1" t="str">
        <f>IF(C50="Да",  MAX($D$3:D49)+1,"")</f>
        <v/>
      </c>
      <c r="E50" s="31">
        <v>98</v>
      </c>
      <c r="F50" s="55">
        <v>48</v>
      </c>
      <c r="G50" s="31" t="s">
        <v>8</v>
      </c>
      <c r="H50" s="55">
        <v>50</v>
      </c>
      <c r="I50" s="31" t="s">
        <v>8</v>
      </c>
      <c r="J50" s="28" t="s">
        <v>595</v>
      </c>
    </row>
    <row r="51" spans="1:10" ht="30" x14ac:dyDescent="0.25">
      <c r="A51" s="59">
        <v>49</v>
      </c>
      <c r="B51" s="30" t="s">
        <v>560</v>
      </c>
      <c r="C51" s="31" t="s">
        <v>12</v>
      </c>
      <c r="D51" s="1">
        <f>IF(C51="Да",  MAX($D$3:D50)+1,"")</f>
        <v>22</v>
      </c>
      <c r="E51" s="31">
        <v>89</v>
      </c>
      <c r="F51" s="55">
        <v>40</v>
      </c>
      <c r="G51" s="31" t="s">
        <v>8</v>
      </c>
      <c r="H51" s="55">
        <v>49</v>
      </c>
      <c r="I51" s="31" t="s">
        <v>8</v>
      </c>
      <c r="J51" s="133" t="s">
        <v>611</v>
      </c>
    </row>
    <row r="52" spans="1:10" x14ac:dyDescent="0.25">
      <c r="B52" s="34"/>
      <c r="C52" s="35"/>
      <c r="D52" s="35"/>
      <c r="E52" s="35"/>
      <c r="F52" s="57"/>
      <c r="G52" s="35"/>
      <c r="H52" s="57"/>
      <c r="I52" s="35"/>
      <c r="J52" s="134"/>
    </row>
  </sheetData>
  <sortState ref="A2:N85">
    <sortCondition ref="J2:J85" customList="В_КОНКУРСЕ,ЗАБРАЛ_ДОК,ПОЛУЧИЛ_ДВОЙКУ,НЕЯВКА"/>
    <sortCondition descending="1" ref="F2:F85"/>
    <sortCondition ref="B2:B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ММАЭ</vt:lpstr>
      <vt:lpstr>ЭКТЕОР</vt:lpstr>
      <vt:lpstr>ФИНЭК</vt:lpstr>
      <vt:lpstr>ГОСРЕГ</vt:lpstr>
      <vt:lpstr>СОЦПОЛ</vt:lpstr>
      <vt:lpstr>ЭКПРЕД</vt:lpstr>
      <vt:lpstr>МИРЭК</vt:lpstr>
      <vt:lpstr>ИНСТЭК</vt:lpstr>
      <vt:lpstr>КОГНЭК</vt:lpstr>
      <vt:lpstr>МАРКЕТИНГ</vt:lpstr>
      <vt:lpstr>УПРПРОЕКТ</vt:lpstr>
      <vt:lpstr>УПРФИН</vt:lpstr>
      <vt:lpstr>ИННОВМЕН</vt:lpstr>
      <vt:lpstr>МЕНБИОТЕХ</vt:lpstr>
      <vt:lpstr>МЕЖДФИНУЧ</vt:lpstr>
      <vt:lpstr>УПРРИСК</vt:lpstr>
      <vt:lpstr>МЕЖДБИЗН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2016-08-20T14:53:05Z</dcterms:modified>
</cp:coreProperties>
</file>