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чет нагрукзи" sheetId="1" r:id="rId1"/>
  </sheets>
  <calcPr calcId="145621"/>
</workbook>
</file>

<file path=xl/calcChain.xml><?xml version="1.0" encoding="utf-8"?>
<calcChain xmlns="http://schemas.openxmlformats.org/spreadsheetml/2006/main">
  <c r="Q24" i="1" l="1"/>
  <c r="Q23" i="1"/>
  <c r="Q22" i="1"/>
  <c r="Q21" i="1"/>
  <c r="Q20" i="1"/>
  <c r="O24" i="1"/>
  <c r="O23" i="1"/>
  <c r="O22" i="1"/>
  <c r="O21" i="1"/>
  <c r="O20" i="1"/>
  <c r="M24" i="1"/>
  <c r="K24" i="1"/>
  <c r="M23" i="1"/>
  <c r="K23" i="1"/>
  <c r="M22" i="1"/>
  <c r="K22" i="1"/>
  <c r="M21" i="1"/>
  <c r="K21" i="1"/>
  <c r="M20" i="1"/>
  <c r="K20" i="1"/>
  <c r="P28" i="1" l="1"/>
  <c r="P27" i="1"/>
  <c r="P26" i="1"/>
  <c r="M28" i="1"/>
  <c r="M27" i="1"/>
  <c r="M26" i="1"/>
  <c r="K28" i="1"/>
  <c r="Q28" i="1" s="1"/>
  <c r="K27" i="1"/>
  <c r="Q27" i="1" s="1"/>
  <c r="K26" i="1"/>
  <c r="Q26" i="1" s="1"/>
  <c r="P18" i="1"/>
  <c r="P17" i="1"/>
  <c r="P16" i="1"/>
  <c r="P15" i="1"/>
  <c r="P14" i="1"/>
  <c r="M18" i="1"/>
  <c r="M17" i="1"/>
  <c r="M16" i="1"/>
  <c r="M15" i="1"/>
  <c r="M14" i="1"/>
  <c r="K18" i="1"/>
  <c r="K17" i="1"/>
  <c r="Q17" i="1" s="1"/>
  <c r="K16" i="1"/>
  <c r="Q16" i="1" s="1"/>
  <c r="K15" i="1"/>
  <c r="K14" i="1"/>
  <c r="Q14" i="1" s="1"/>
  <c r="M12" i="1"/>
  <c r="M11" i="1"/>
  <c r="M10" i="1"/>
  <c r="M9" i="1"/>
  <c r="M8" i="1"/>
  <c r="K12" i="1"/>
  <c r="Q12" i="1" s="1"/>
  <c r="K11" i="1"/>
  <c r="Q11" i="1" s="1"/>
  <c r="K10" i="1"/>
  <c r="Q10" i="1" s="1"/>
  <c r="K9" i="1"/>
  <c r="Q9" i="1" s="1"/>
  <c r="K8" i="1"/>
  <c r="Q8" i="1" s="1"/>
  <c r="Q18" i="1" l="1"/>
  <c r="Q15" i="1"/>
</calcChain>
</file>

<file path=xl/sharedStrings.xml><?xml version="1.0" encoding="utf-8"?>
<sst xmlns="http://schemas.openxmlformats.org/spreadsheetml/2006/main" count="48" uniqueCount="32">
  <si>
    <t>Название курса, вид занятий</t>
  </si>
  <si>
    <t>№№ групп</t>
  </si>
  <si>
    <t>январь</t>
  </si>
  <si>
    <t>февраль</t>
  </si>
  <si>
    <t>март</t>
  </si>
  <si>
    <t>апрель</t>
  </si>
  <si>
    <t>май</t>
  </si>
  <si>
    <t>июнь</t>
  </si>
  <si>
    <t>ВСЕГО</t>
  </si>
  <si>
    <t>ИТОГО</t>
  </si>
  <si>
    <t>лекции</t>
  </si>
  <si>
    <t>семинары</t>
  </si>
  <si>
    <t xml:space="preserve">Бакалавриат </t>
  </si>
  <si>
    <t>0,17</t>
  </si>
  <si>
    <t>0,25</t>
  </si>
  <si>
    <t>0,33</t>
  </si>
  <si>
    <t>0,42</t>
  </si>
  <si>
    <t>Магистратура</t>
  </si>
  <si>
    <t>Название курса</t>
  </si>
  <si>
    <t>Объем курса в зачетных единицах</t>
  </si>
  <si>
    <t>Число студентов, чел.</t>
  </si>
  <si>
    <t>Аудиторная работа, час.</t>
  </si>
  <si>
    <t>Консультации, час.</t>
  </si>
  <si>
    <t>Проверка результатов экзамена</t>
  </si>
  <si>
    <t>Руководство самост. работой 1 студента, час.</t>
  </si>
  <si>
    <t>Число часов аудиторных занятий, включая контактные часы</t>
  </si>
  <si>
    <t xml:space="preserve">Экзамен </t>
  </si>
  <si>
    <t xml:space="preserve">экзамен письменный </t>
  </si>
  <si>
    <t>экзамен устный</t>
  </si>
  <si>
    <t>Руководство самост. работой, час.*</t>
  </si>
  <si>
    <t>* При частичном проведении преподавателем занятий по курсу руководство самостоятельной работой студентов распределяется между преподавателями пропорционально числу отработанных ими часов аудиторных занятий</t>
  </si>
  <si>
    <t>Шаблон для расчета основной учебной нагрузки преподавателя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</si>
</sst>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1" xfId="0" applyFill="1" applyBorder="1"/>
    <xf numFmtId="1" fontId="0" fillId="0" borderId="3" xfId="0" applyNumberFormat="1" applyBorder="1"/>
    <xf numFmtId="1" fontId="0" fillId="0" borderId="5" xfId="0" applyNumberFormat="1" applyBorder="1"/>
    <xf numFmtId="1" fontId="0" fillId="0" borderId="4" xfId="0" applyNumberFormat="1" applyBorder="1"/>
    <xf numFmtId="0" fontId="0" fillId="0" borderId="5" xfId="0" applyFill="1" applyBorder="1"/>
    <xf numFmtId="0" fontId="0" fillId="0" borderId="3" xfId="0" applyBorder="1"/>
    <xf numFmtId="0" fontId="0" fillId="0" borderId="2" xfId="0" applyBorder="1"/>
    <xf numFmtId="0" fontId="0" fillId="0" borderId="1" xfId="0" applyFill="1" applyBorder="1" applyAlignment="1">
      <alignment horizontal="left" vertical="center" wrapText="1"/>
    </xf>
    <xf numFmtId="0" fontId="0" fillId="2" borderId="3" xfId="0" applyFill="1" applyBorder="1"/>
    <xf numFmtId="0" fontId="0" fillId="2" borderId="5" xfId="0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7" xfId="0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" fontId="0" fillId="0" borderId="7" xfId="0" applyNumberFormat="1" applyBorder="1"/>
    <xf numFmtId="0" fontId="0" fillId="0" borderId="3" xfId="0" applyFill="1" applyBorder="1" applyAlignment="1"/>
    <xf numFmtId="0" fontId="0" fillId="2" borderId="3" xfId="0" applyFill="1" applyBorder="1" applyAlignment="1"/>
    <xf numFmtId="0" fontId="3" fillId="0" borderId="3" xfId="0" applyFont="1" applyBorder="1"/>
    <xf numFmtId="0" fontId="3" fillId="0" borderId="2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zoomScale="75" zoomScaleNormal="75" workbookViewId="0">
      <selection activeCell="A2" sqref="A2:Q2"/>
    </sheetView>
  </sheetViews>
  <sheetFormatPr defaultRowHeight="15" x14ac:dyDescent="0.25"/>
  <cols>
    <col min="1" max="1" width="11.85546875" customWidth="1"/>
    <col min="2" max="2" width="10.28515625" customWidth="1"/>
    <col min="4" max="4" width="11.85546875" customWidth="1"/>
    <col min="6" max="6" width="10.5703125" customWidth="1"/>
    <col min="12" max="12" width="10.85546875" customWidth="1"/>
    <col min="13" max="13" width="10.28515625" customWidth="1"/>
    <col min="16" max="16" width="12.85546875" customWidth="1"/>
  </cols>
  <sheetData>
    <row r="2" spans="1:17" ht="18.75" x14ac:dyDescent="0.3">
      <c r="A2" s="37" t="s">
        <v>31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4" spans="1:17" ht="33.75" customHeight="1" x14ac:dyDescent="0.25">
      <c r="A4" s="18" t="s">
        <v>0</v>
      </c>
      <c r="B4" s="18" t="s">
        <v>19</v>
      </c>
      <c r="C4" s="18" t="s">
        <v>1</v>
      </c>
      <c r="D4" s="18" t="s">
        <v>20</v>
      </c>
      <c r="E4" s="19" t="s">
        <v>25</v>
      </c>
      <c r="F4" s="20"/>
      <c r="G4" s="20"/>
      <c r="H4" s="20"/>
      <c r="I4" s="20"/>
      <c r="J4" s="21"/>
      <c r="K4" s="18" t="s">
        <v>21</v>
      </c>
      <c r="L4" s="18" t="s">
        <v>24</v>
      </c>
      <c r="M4" s="18" t="s">
        <v>29</v>
      </c>
      <c r="N4" s="18" t="s">
        <v>22</v>
      </c>
      <c r="O4" s="18" t="s">
        <v>26</v>
      </c>
      <c r="P4" s="18" t="s">
        <v>23</v>
      </c>
      <c r="Q4" s="18" t="s">
        <v>8</v>
      </c>
    </row>
    <row r="5" spans="1:17" ht="75.75" customHeight="1" x14ac:dyDescent="0.25">
      <c r="A5" s="18"/>
      <c r="B5" s="18"/>
      <c r="C5" s="18"/>
      <c r="D5" s="18"/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8"/>
      <c r="L5" s="18"/>
      <c r="M5" s="18"/>
      <c r="N5" s="18"/>
      <c r="O5" s="18"/>
      <c r="P5" s="18"/>
      <c r="Q5" s="18"/>
    </row>
    <row r="6" spans="1:17" x14ac:dyDescent="0.25">
      <c r="A6" s="1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</row>
    <row r="7" spans="1:17" ht="18.75" customHeight="1" x14ac:dyDescent="0.25">
      <c r="A7" s="33" t="s">
        <v>12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5"/>
    </row>
    <row r="8" spans="1:17" x14ac:dyDescent="0.25">
      <c r="A8" s="5" t="s">
        <v>10</v>
      </c>
      <c r="B8" s="31">
        <v>2</v>
      </c>
      <c r="C8" s="4"/>
      <c r="D8" s="13"/>
      <c r="E8" s="13"/>
      <c r="F8" s="13"/>
      <c r="G8" s="13"/>
      <c r="H8" s="13"/>
      <c r="I8" s="13"/>
      <c r="J8" s="13"/>
      <c r="K8" s="4">
        <f>F8+G8+H8+I8</f>
        <v>0</v>
      </c>
      <c r="L8" s="17" t="s">
        <v>13</v>
      </c>
      <c r="M8" s="6">
        <f>D8*L8</f>
        <v>0</v>
      </c>
      <c r="N8" s="6">
        <v>2</v>
      </c>
      <c r="O8" s="6"/>
      <c r="P8" s="7"/>
      <c r="Q8" s="8">
        <f>K8+M8+N8</f>
        <v>2</v>
      </c>
    </row>
    <row r="9" spans="1:17" x14ac:dyDescent="0.25">
      <c r="A9" s="5" t="s">
        <v>10</v>
      </c>
      <c r="B9" s="32">
        <v>3</v>
      </c>
      <c r="C9" s="4"/>
      <c r="D9" s="13"/>
      <c r="E9" s="13"/>
      <c r="F9" s="13"/>
      <c r="G9" s="13"/>
      <c r="H9" s="13"/>
      <c r="I9" s="13"/>
      <c r="J9" s="13"/>
      <c r="K9" s="4">
        <f t="shared" ref="K9:K18" si="0">F9+G9+H9+I9</f>
        <v>0</v>
      </c>
      <c r="L9" s="17" t="s">
        <v>14</v>
      </c>
      <c r="M9" s="6">
        <f t="shared" ref="M9:M28" si="1">D9*L9</f>
        <v>0</v>
      </c>
      <c r="N9" s="6">
        <v>2</v>
      </c>
      <c r="O9" s="6"/>
      <c r="P9" s="7"/>
      <c r="Q9" s="8">
        <f t="shared" ref="Q9:Q12" si="2">K9+M9+N9</f>
        <v>2</v>
      </c>
    </row>
    <row r="10" spans="1:17" x14ac:dyDescent="0.25">
      <c r="A10" s="5" t="s">
        <v>10</v>
      </c>
      <c r="B10" s="32">
        <v>4</v>
      </c>
      <c r="C10" s="4"/>
      <c r="D10" s="13"/>
      <c r="E10" s="13"/>
      <c r="F10" s="13"/>
      <c r="G10" s="13"/>
      <c r="H10" s="13"/>
      <c r="I10" s="13"/>
      <c r="J10" s="13"/>
      <c r="K10" s="4">
        <f t="shared" si="0"/>
        <v>0</v>
      </c>
      <c r="L10" s="17" t="s">
        <v>15</v>
      </c>
      <c r="M10" s="6">
        <f t="shared" si="1"/>
        <v>0</v>
      </c>
      <c r="N10" s="6">
        <v>2</v>
      </c>
      <c r="O10" s="6"/>
      <c r="P10" s="7"/>
      <c r="Q10" s="8">
        <f t="shared" si="2"/>
        <v>2</v>
      </c>
    </row>
    <row r="11" spans="1:17" x14ac:dyDescent="0.25">
      <c r="A11" s="5" t="s">
        <v>10</v>
      </c>
      <c r="B11" s="32">
        <v>5</v>
      </c>
      <c r="C11" s="4"/>
      <c r="D11" s="13"/>
      <c r="E11" s="13"/>
      <c r="F11" s="13"/>
      <c r="G11" s="13"/>
      <c r="H11" s="13"/>
      <c r="I11" s="13"/>
      <c r="J11" s="13"/>
      <c r="K11" s="4">
        <f t="shared" si="0"/>
        <v>0</v>
      </c>
      <c r="L11" s="17" t="s">
        <v>16</v>
      </c>
      <c r="M11" s="6">
        <f t="shared" si="1"/>
        <v>0</v>
      </c>
      <c r="N11" s="6">
        <v>2</v>
      </c>
      <c r="O11" s="6"/>
      <c r="P11" s="7"/>
      <c r="Q11" s="8">
        <f t="shared" si="2"/>
        <v>2</v>
      </c>
    </row>
    <row r="12" spans="1:17" x14ac:dyDescent="0.25">
      <c r="A12" s="5" t="s">
        <v>10</v>
      </c>
      <c r="B12" s="32">
        <v>6</v>
      </c>
      <c r="C12" s="4"/>
      <c r="D12" s="13"/>
      <c r="E12" s="13"/>
      <c r="F12" s="13"/>
      <c r="G12" s="13"/>
      <c r="H12" s="13"/>
      <c r="I12" s="13"/>
      <c r="J12" s="13"/>
      <c r="K12" s="4">
        <f t="shared" si="0"/>
        <v>0</v>
      </c>
      <c r="L12" s="17" t="s">
        <v>16</v>
      </c>
      <c r="M12" s="6">
        <f t="shared" si="1"/>
        <v>0</v>
      </c>
      <c r="N12" s="6">
        <v>2</v>
      </c>
      <c r="O12" s="6"/>
      <c r="P12" s="7"/>
      <c r="Q12" s="8">
        <f t="shared" si="2"/>
        <v>2</v>
      </c>
    </row>
    <row r="13" spans="1:17" x14ac:dyDescent="0.25">
      <c r="A13" s="5"/>
      <c r="B13" s="11"/>
      <c r="C13" s="4"/>
      <c r="D13" s="4"/>
      <c r="E13" s="4"/>
      <c r="F13" s="4"/>
      <c r="G13" s="4"/>
      <c r="H13" s="4"/>
      <c r="I13" s="4"/>
      <c r="J13" s="4"/>
      <c r="K13" s="4"/>
      <c r="L13" s="17"/>
      <c r="M13" s="6"/>
      <c r="N13" s="6"/>
      <c r="O13" s="22" t="s">
        <v>27</v>
      </c>
      <c r="P13" s="23"/>
      <c r="Q13" s="8"/>
    </row>
    <row r="14" spans="1:17" x14ac:dyDescent="0.25">
      <c r="A14" s="5" t="s">
        <v>11</v>
      </c>
      <c r="B14" s="31">
        <v>2</v>
      </c>
      <c r="C14" s="4"/>
      <c r="D14" s="13"/>
      <c r="E14" s="13"/>
      <c r="F14" s="13"/>
      <c r="G14" s="13"/>
      <c r="H14" s="13"/>
      <c r="I14" s="13"/>
      <c r="J14" s="13"/>
      <c r="K14" s="4">
        <f t="shared" si="0"/>
        <v>0</v>
      </c>
      <c r="L14" s="3">
        <v>1</v>
      </c>
      <c r="M14" s="6">
        <f t="shared" si="1"/>
        <v>0</v>
      </c>
      <c r="N14" s="6">
        <v>2</v>
      </c>
      <c r="O14" s="4">
        <v>2</v>
      </c>
      <c r="P14" s="7">
        <f>0.3*D14</f>
        <v>0</v>
      </c>
      <c r="Q14" s="8">
        <f>K14+M14+N14+O14+P14</f>
        <v>4</v>
      </c>
    </row>
    <row r="15" spans="1:17" x14ac:dyDescent="0.25">
      <c r="A15" s="5" t="s">
        <v>11</v>
      </c>
      <c r="B15" s="32">
        <v>3</v>
      </c>
      <c r="C15" s="4"/>
      <c r="D15" s="13"/>
      <c r="E15" s="13"/>
      <c r="F15" s="13"/>
      <c r="G15" s="13"/>
      <c r="H15" s="13"/>
      <c r="I15" s="13"/>
      <c r="J15" s="14"/>
      <c r="K15" s="4">
        <f t="shared" si="0"/>
        <v>0</v>
      </c>
      <c r="L15" s="3">
        <v>1.5</v>
      </c>
      <c r="M15" s="6">
        <f t="shared" si="1"/>
        <v>0</v>
      </c>
      <c r="N15" s="6">
        <v>2</v>
      </c>
      <c r="O15" s="4">
        <v>2</v>
      </c>
      <c r="P15" s="7">
        <f t="shared" ref="P15:P28" si="3">0.3*D15</f>
        <v>0</v>
      </c>
      <c r="Q15" s="8">
        <f t="shared" ref="Q15:Q18" si="4">K15+M15+N15+O15+P15</f>
        <v>4</v>
      </c>
    </row>
    <row r="16" spans="1:17" x14ac:dyDescent="0.25">
      <c r="A16" s="5" t="s">
        <v>11</v>
      </c>
      <c r="B16" s="32">
        <v>4</v>
      </c>
      <c r="C16" s="4"/>
      <c r="D16" s="13"/>
      <c r="E16" s="13"/>
      <c r="F16" s="13"/>
      <c r="G16" s="13"/>
      <c r="H16" s="13"/>
      <c r="I16" s="13"/>
      <c r="J16" s="14"/>
      <c r="K16" s="4">
        <f t="shared" si="0"/>
        <v>0</v>
      </c>
      <c r="L16" s="3">
        <v>2</v>
      </c>
      <c r="M16" s="6">
        <f t="shared" si="1"/>
        <v>0</v>
      </c>
      <c r="N16" s="6">
        <v>2</v>
      </c>
      <c r="O16" s="4">
        <v>2</v>
      </c>
      <c r="P16" s="7">
        <f t="shared" si="3"/>
        <v>0</v>
      </c>
      <c r="Q16" s="8">
        <f t="shared" si="4"/>
        <v>4</v>
      </c>
    </row>
    <row r="17" spans="1:17" x14ac:dyDescent="0.25">
      <c r="A17" s="5" t="s">
        <v>11</v>
      </c>
      <c r="B17" s="32">
        <v>5</v>
      </c>
      <c r="C17" s="4"/>
      <c r="D17" s="13"/>
      <c r="E17" s="13"/>
      <c r="F17" s="13"/>
      <c r="G17" s="13"/>
      <c r="H17" s="13"/>
      <c r="I17" s="13"/>
      <c r="J17" s="14"/>
      <c r="K17" s="4">
        <f t="shared" si="0"/>
        <v>0</v>
      </c>
      <c r="L17" s="3">
        <v>2.5</v>
      </c>
      <c r="M17" s="6">
        <f t="shared" si="1"/>
        <v>0</v>
      </c>
      <c r="N17" s="6">
        <v>2</v>
      </c>
      <c r="O17" s="4">
        <v>2</v>
      </c>
      <c r="P17" s="7">
        <f t="shared" si="3"/>
        <v>0</v>
      </c>
      <c r="Q17" s="8">
        <f t="shared" si="4"/>
        <v>4</v>
      </c>
    </row>
    <row r="18" spans="1:17" x14ac:dyDescent="0.25">
      <c r="A18" s="5" t="s">
        <v>11</v>
      </c>
      <c r="B18" s="32">
        <v>6</v>
      </c>
      <c r="C18" s="4"/>
      <c r="D18" s="13"/>
      <c r="E18" s="13"/>
      <c r="F18" s="13"/>
      <c r="G18" s="13"/>
      <c r="H18" s="13"/>
      <c r="I18" s="13"/>
      <c r="J18" s="14"/>
      <c r="K18" s="4">
        <f t="shared" si="0"/>
        <v>0</v>
      </c>
      <c r="L18" s="3">
        <v>3</v>
      </c>
      <c r="M18" s="6">
        <f t="shared" si="1"/>
        <v>0</v>
      </c>
      <c r="N18" s="6">
        <v>2</v>
      </c>
      <c r="O18" s="4">
        <v>2</v>
      </c>
      <c r="P18" s="7">
        <f t="shared" si="3"/>
        <v>0</v>
      </c>
      <c r="Q18" s="8">
        <f t="shared" si="4"/>
        <v>4</v>
      </c>
    </row>
    <row r="19" spans="1:17" x14ac:dyDescent="0.25">
      <c r="A19" s="24"/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7"/>
      <c r="M19" s="28"/>
      <c r="N19" s="28"/>
      <c r="O19" s="22" t="s">
        <v>28</v>
      </c>
      <c r="P19" s="23"/>
      <c r="Q19" s="6"/>
    </row>
    <row r="20" spans="1:17" x14ac:dyDescent="0.25">
      <c r="A20" s="5" t="s">
        <v>11</v>
      </c>
      <c r="B20" s="31">
        <v>2</v>
      </c>
      <c r="C20" s="4"/>
      <c r="D20" s="13"/>
      <c r="E20" s="13"/>
      <c r="F20" s="13"/>
      <c r="G20" s="13"/>
      <c r="H20" s="13"/>
      <c r="I20" s="13"/>
      <c r="J20" s="13"/>
      <c r="K20" s="4">
        <f t="shared" ref="K20:K24" si="5">F20+G20+H20+I20</f>
        <v>0</v>
      </c>
      <c r="L20" s="3">
        <v>1</v>
      </c>
      <c r="M20" s="6">
        <f t="shared" ref="M20:M24" si="6">D20*L20</f>
        <v>0</v>
      </c>
      <c r="N20" s="6">
        <v>2</v>
      </c>
      <c r="O20" s="4">
        <f>0.35*D20</f>
        <v>0</v>
      </c>
      <c r="P20" s="6"/>
      <c r="Q20" s="6">
        <f>K20+M20+N20+O20</f>
        <v>2</v>
      </c>
    </row>
    <row r="21" spans="1:17" x14ac:dyDescent="0.25">
      <c r="A21" s="5" t="s">
        <v>11</v>
      </c>
      <c r="B21" s="32">
        <v>3</v>
      </c>
      <c r="C21" s="4"/>
      <c r="D21" s="13"/>
      <c r="E21" s="13"/>
      <c r="F21" s="13"/>
      <c r="G21" s="13"/>
      <c r="H21" s="13"/>
      <c r="I21" s="13"/>
      <c r="J21" s="13"/>
      <c r="K21" s="4">
        <f t="shared" si="5"/>
        <v>0</v>
      </c>
      <c r="L21" s="3">
        <v>1.5</v>
      </c>
      <c r="M21" s="6">
        <f t="shared" si="6"/>
        <v>0</v>
      </c>
      <c r="N21" s="6">
        <v>2</v>
      </c>
      <c r="O21" s="4">
        <f t="shared" ref="O21:O24" si="7">0.35*D21</f>
        <v>0</v>
      </c>
      <c r="P21" s="6"/>
      <c r="Q21" s="6">
        <f t="shared" ref="Q21:Q24" si="8">K21+M21+N21+O21</f>
        <v>2</v>
      </c>
    </row>
    <row r="22" spans="1:17" x14ac:dyDescent="0.25">
      <c r="A22" s="5" t="s">
        <v>11</v>
      </c>
      <c r="B22" s="32">
        <v>4</v>
      </c>
      <c r="C22" s="4"/>
      <c r="D22" s="13"/>
      <c r="E22" s="13"/>
      <c r="F22" s="13"/>
      <c r="G22" s="13"/>
      <c r="H22" s="13"/>
      <c r="I22" s="13"/>
      <c r="J22" s="13"/>
      <c r="K22" s="4">
        <f t="shared" si="5"/>
        <v>0</v>
      </c>
      <c r="L22" s="3">
        <v>2</v>
      </c>
      <c r="M22" s="6">
        <f t="shared" si="6"/>
        <v>0</v>
      </c>
      <c r="N22" s="6">
        <v>2</v>
      </c>
      <c r="O22" s="4">
        <f t="shared" si="7"/>
        <v>0</v>
      </c>
      <c r="P22" s="6"/>
      <c r="Q22" s="6">
        <f t="shared" si="8"/>
        <v>2</v>
      </c>
    </row>
    <row r="23" spans="1:17" x14ac:dyDescent="0.25">
      <c r="A23" s="5" t="s">
        <v>11</v>
      </c>
      <c r="B23" s="32">
        <v>5</v>
      </c>
      <c r="C23" s="4"/>
      <c r="D23" s="13"/>
      <c r="E23" s="13"/>
      <c r="F23" s="13"/>
      <c r="G23" s="13"/>
      <c r="H23" s="13"/>
      <c r="I23" s="13"/>
      <c r="J23" s="13"/>
      <c r="K23" s="4">
        <f t="shared" si="5"/>
        <v>0</v>
      </c>
      <c r="L23" s="3">
        <v>2.5</v>
      </c>
      <c r="M23" s="6">
        <f t="shared" si="6"/>
        <v>0</v>
      </c>
      <c r="N23" s="6">
        <v>2</v>
      </c>
      <c r="O23" s="4">
        <f t="shared" si="7"/>
        <v>0</v>
      </c>
      <c r="P23" s="6"/>
      <c r="Q23" s="6">
        <f t="shared" si="8"/>
        <v>2</v>
      </c>
    </row>
    <row r="24" spans="1:17" x14ac:dyDescent="0.25">
      <c r="A24" s="5" t="s">
        <v>11</v>
      </c>
      <c r="B24" s="32">
        <v>6</v>
      </c>
      <c r="C24" s="29"/>
      <c r="D24" s="30"/>
      <c r="E24" s="30"/>
      <c r="F24" s="30"/>
      <c r="G24" s="30"/>
      <c r="H24" s="30"/>
      <c r="I24" s="30"/>
      <c r="J24" s="30"/>
      <c r="K24" s="4">
        <f t="shared" si="5"/>
        <v>0</v>
      </c>
      <c r="L24" s="3">
        <v>3</v>
      </c>
      <c r="M24" s="6">
        <f t="shared" si="6"/>
        <v>0</v>
      </c>
      <c r="N24" s="6">
        <v>2</v>
      </c>
      <c r="O24" s="4">
        <f t="shared" si="7"/>
        <v>0</v>
      </c>
      <c r="P24" s="29"/>
      <c r="Q24" s="6">
        <f t="shared" si="8"/>
        <v>2</v>
      </c>
    </row>
    <row r="25" spans="1:17" ht="15.75" x14ac:dyDescent="0.25">
      <c r="A25" s="33" t="s">
        <v>17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1:17" ht="30" x14ac:dyDescent="0.25">
      <c r="A26" s="12" t="s">
        <v>18</v>
      </c>
      <c r="B26" s="32">
        <v>3</v>
      </c>
      <c r="C26" s="4"/>
      <c r="D26" s="13"/>
      <c r="E26" s="13"/>
      <c r="F26" s="13"/>
      <c r="G26" s="13"/>
      <c r="H26" s="13"/>
      <c r="I26" s="13"/>
      <c r="J26" s="14"/>
      <c r="K26" s="4">
        <f>E26+F26+G26+H26+I26+J26</f>
        <v>0</v>
      </c>
      <c r="L26" s="3">
        <v>3</v>
      </c>
      <c r="M26" s="6">
        <f t="shared" si="1"/>
        <v>0</v>
      </c>
      <c r="N26" s="6"/>
      <c r="O26" s="4"/>
      <c r="P26" s="7">
        <f t="shared" si="3"/>
        <v>0</v>
      </c>
      <c r="Q26" s="8">
        <f>K26+M26+P26</f>
        <v>0</v>
      </c>
    </row>
    <row r="27" spans="1:17" ht="30" x14ac:dyDescent="0.25">
      <c r="A27" s="12" t="s">
        <v>18</v>
      </c>
      <c r="B27" s="32">
        <v>4</v>
      </c>
      <c r="C27" s="4"/>
      <c r="D27" s="13"/>
      <c r="E27" s="13"/>
      <c r="F27" s="13"/>
      <c r="G27" s="13"/>
      <c r="H27" s="13"/>
      <c r="I27" s="13"/>
      <c r="J27" s="14"/>
      <c r="K27" s="4">
        <f t="shared" ref="K27:K28" si="9">E27+F27+G27+H27+I27+J27</f>
        <v>0</v>
      </c>
      <c r="L27" s="3">
        <v>4</v>
      </c>
      <c r="M27" s="6">
        <f t="shared" si="1"/>
        <v>0</v>
      </c>
      <c r="N27" s="6"/>
      <c r="O27" s="4"/>
      <c r="P27" s="7">
        <f t="shared" si="3"/>
        <v>0</v>
      </c>
      <c r="Q27" s="8">
        <f t="shared" ref="Q27:Q28" si="10">K27+M27+P27</f>
        <v>0</v>
      </c>
    </row>
    <row r="28" spans="1:17" ht="30" x14ac:dyDescent="0.25">
      <c r="A28" s="12" t="s">
        <v>18</v>
      </c>
      <c r="B28" s="32">
        <v>5</v>
      </c>
      <c r="C28" s="4"/>
      <c r="D28" s="13"/>
      <c r="E28" s="13"/>
      <c r="F28" s="13"/>
      <c r="G28" s="13"/>
      <c r="H28" s="13"/>
      <c r="I28" s="13"/>
      <c r="J28" s="14"/>
      <c r="K28" s="4">
        <f t="shared" si="9"/>
        <v>0</v>
      </c>
      <c r="L28" s="3">
        <v>5</v>
      </c>
      <c r="M28" s="6">
        <f t="shared" si="1"/>
        <v>0</v>
      </c>
      <c r="N28" s="6"/>
      <c r="O28" s="4"/>
      <c r="P28" s="7">
        <f t="shared" si="3"/>
        <v>0</v>
      </c>
      <c r="Q28" s="8">
        <f t="shared" si="10"/>
        <v>0</v>
      </c>
    </row>
    <row r="29" spans="1:17" x14ac:dyDescent="0.25">
      <c r="A29" s="15" t="s">
        <v>9</v>
      </c>
      <c r="B29" s="10"/>
      <c r="C29" s="4"/>
      <c r="D29" s="4"/>
      <c r="E29" s="4"/>
      <c r="F29" s="4"/>
      <c r="G29" s="4"/>
      <c r="H29" s="4"/>
      <c r="I29" s="4"/>
      <c r="J29" s="9"/>
      <c r="K29" s="4"/>
      <c r="L29" s="4"/>
      <c r="M29" s="6"/>
      <c r="N29" s="6"/>
      <c r="O29" s="4"/>
      <c r="P29" s="7"/>
      <c r="Q29" s="8"/>
    </row>
    <row r="30" spans="1:17" ht="14.25" customHeight="1" x14ac:dyDescent="0.25"/>
    <row r="31" spans="1:17" ht="40.5" customHeight="1" x14ac:dyDescent="0.25">
      <c r="A31" s="36" t="s">
        <v>30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</row>
    <row r="32" spans="1:17" hidden="1" x14ac:dyDescent="0.25"/>
  </sheetData>
  <mergeCells count="18">
    <mergeCell ref="A2:Q2"/>
    <mergeCell ref="A31:M31"/>
    <mergeCell ref="E4:J4"/>
    <mergeCell ref="A7:Q7"/>
    <mergeCell ref="A25:Q25"/>
    <mergeCell ref="A4:A5"/>
    <mergeCell ref="B4:B5"/>
    <mergeCell ref="C4:C5"/>
    <mergeCell ref="D4:D5"/>
    <mergeCell ref="K4:K5"/>
    <mergeCell ref="L4:L5"/>
    <mergeCell ref="O13:P13"/>
    <mergeCell ref="O19:P19"/>
    <mergeCell ref="M4:M5"/>
    <mergeCell ref="N4:N5"/>
    <mergeCell ref="O4:O5"/>
    <mergeCell ref="P4:P5"/>
    <mergeCell ref="Q4:Q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нагрукзи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2014-03-12T11:47:33Z</dcterms:modified>
</cp:coreProperties>
</file>